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885" windowWidth="29160" windowHeight="6855" activeTab="2"/>
  </bookViews>
  <sheets>
    <sheet name="Level 3 WBT" sheetId="4" r:id="rId1"/>
    <sheet name="Level 3 Army Common Courses" sheetId="3" r:id="rId2"/>
    <sheet name="Level 3 All Not SBT" sheetId="5" r:id="rId3"/>
    <sheet name="Sheet1" sheetId="1" r:id="rId4"/>
    <sheet name="Sheet2" sheetId="2" r:id="rId5"/>
  </sheets>
  <definedNames>
    <definedName name="_xlnm._FilterDatabase" localSheetId="2" hidden="1">'Level 3 All Not SBT'!$A$7:$W$8</definedName>
    <definedName name="_xlnm._FilterDatabase" localSheetId="1" hidden="1">'Level 3 Army Common Courses'!$A$7:$X$161</definedName>
    <definedName name="_xlnm._FilterDatabase" localSheetId="0" hidden="1">'Level 3 WBT'!$A$7:$X$7</definedName>
    <definedName name="_GoBack" localSheetId="3">Sheet1!$B$14</definedName>
    <definedName name="_xlnm.Print_Titles" localSheetId="2">'Level 3 All Not SBT'!$1:$8</definedName>
    <definedName name="_xlnm.Print_Titles" localSheetId="1">'Level 3 Army Common Courses'!$1:$8</definedName>
    <definedName name="_xlnm.Print_Titles" localSheetId="0">'Level 3 WBT'!$1:$8</definedName>
  </definedNames>
  <calcPr calcId="125725"/>
</workbook>
</file>

<file path=xl/calcChain.xml><?xml version="1.0" encoding="utf-8"?>
<calcChain xmlns="http://schemas.openxmlformats.org/spreadsheetml/2006/main">
  <c r="W6" i="5"/>
  <c r="W4" s="1"/>
  <c r="V6"/>
  <c r="V4" s="1"/>
  <c r="V3" s="1"/>
  <c r="U6"/>
  <c r="U4" s="1"/>
  <c r="U3" s="1"/>
  <c r="T6"/>
  <c r="T4" s="1"/>
  <c r="T3" s="1"/>
  <c r="S6"/>
  <c r="S4" s="1"/>
  <c r="S3" s="1"/>
  <c r="R6"/>
  <c r="R4" s="1"/>
  <c r="R3" s="1"/>
  <c r="Q6"/>
  <c r="P6"/>
  <c r="O6"/>
  <c r="O4" s="1"/>
  <c r="O3" s="1"/>
  <c r="N6"/>
  <c r="N4" s="1"/>
  <c r="N3" s="1"/>
  <c r="M6"/>
  <c r="L6"/>
  <c r="L4" s="1"/>
  <c r="L3" s="1"/>
  <c r="K6"/>
  <c r="K4" s="1"/>
  <c r="K3" s="1"/>
  <c r="J6"/>
  <c r="J4" s="1"/>
  <c r="J3" s="1"/>
  <c r="I6"/>
  <c r="H6"/>
  <c r="H4" s="1"/>
  <c r="H3" s="1"/>
  <c r="G6"/>
  <c r="G4" s="1"/>
  <c r="G3" s="1"/>
  <c r="F6"/>
  <c r="F4" s="1"/>
  <c r="F3" s="1"/>
  <c r="Q4"/>
  <c r="Q3" s="1"/>
  <c r="P4"/>
  <c r="P3" s="1"/>
  <c r="M4"/>
  <c r="M3" s="1"/>
  <c r="I4"/>
  <c r="I3" s="1"/>
  <c r="J4" i="4" l="1"/>
  <c r="J3" s="1"/>
  <c r="N4"/>
  <c r="N3" s="1"/>
  <c r="R4"/>
  <c r="R3" s="1"/>
  <c r="V4"/>
  <c r="V3" s="1"/>
  <c r="X5"/>
  <c r="G6"/>
  <c r="G4" s="1"/>
  <c r="G3" s="1"/>
  <c r="H6"/>
  <c r="H4" s="1"/>
  <c r="H3" s="1"/>
  <c r="I6"/>
  <c r="I4" s="1"/>
  <c r="I3" s="1"/>
  <c r="J6"/>
  <c r="K6"/>
  <c r="K4" s="1"/>
  <c r="K3" s="1"/>
  <c r="L6"/>
  <c r="L4" s="1"/>
  <c r="L3" s="1"/>
  <c r="M6"/>
  <c r="M4" s="1"/>
  <c r="M3" s="1"/>
  <c r="N6"/>
  <c r="O6"/>
  <c r="O4" s="1"/>
  <c r="O3" s="1"/>
  <c r="P6"/>
  <c r="P4" s="1"/>
  <c r="P3" s="1"/>
  <c r="Q6"/>
  <c r="Q4" s="1"/>
  <c r="Q3" s="1"/>
  <c r="R6"/>
  <c r="S6"/>
  <c r="S4" s="1"/>
  <c r="S3" s="1"/>
  <c r="T6"/>
  <c r="T4" s="1"/>
  <c r="T3" s="1"/>
  <c r="U6"/>
  <c r="U4" s="1"/>
  <c r="U3" s="1"/>
  <c r="V6"/>
  <c r="W6"/>
  <c r="W4" s="1"/>
  <c r="W3" s="1"/>
  <c r="X6"/>
  <c r="X4" l="1"/>
  <c r="X6" i="3"/>
  <c r="W6"/>
  <c r="V6"/>
  <c r="V4" s="1"/>
  <c r="V3" s="1"/>
  <c r="U6"/>
  <c r="U4" s="1"/>
  <c r="U3" s="1"/>
  <c r="T6"/>
  <c r="T4" s="1"/>
  <c r="T3" s="1"/>
  <c r="W4"/>
  <c r="W3" s="1"/>
  <c r="S6" l="1"/>
  <c r="R6"/>
  <c r="Q6"/>
  <c r="P6"/>
  <c r="O6"/>
  <c r="N6"/>
  <c r="N4" s="1"/>
  <c r="N3" s="1"/>
  <c r="M6"/>
  <c r="L6"/>
  <c r="K6"/>
  <c r="J6"/>
  <c r="I6"/>
  <c r="H6"/>
  <c r="G6"/>
  <c r="X4"/>
  <c r="H4" l="1"/>
  <c r="H3" s="1"/>
  <c r="G4"/>
  <c r="G3" s="1"/>
  <c r="O4"/>
  <c r="O3" s="1"/>
  <c r="K4"/>
  <c r="K3" s="1"/>
  <c r="S4"/>
  <c r="S3" s="1"/>
  <c r="M4"/>
  <c r="M3" s="1"/>
  <c r="R4"/>
  <c r="R3" s="1"/>
  <c r="Q4"/>
  <c r="Q3" s="1"/>
  <c r="I4"/>
  <c r="I3" s="1"/>
  <c r="P4"/>
  <c r="P3" s="1"/>
  <c r="J4" l="1"/>
  <c r="J3" s="1"/>
  <c r="L4"/>
  <c r="L3" s="1"/>
</calcChain>
</file>

<file path=xl/sharedStrings.xml><?xml version="1.0" encoding="utf-8"?>
<sst xmlns="http://schemas.openxmlformats.org/spreadsheetml/2006/main" count="2781" uniqueCount="686">
  <si>
    <t xml:space="preserve">Course Title  </t>
  </si>
  <si>
    <t xml:space="preserve">Course Owner  </t>
  </si>
  <si>
    <t xml:space="preserve">Delivery Method  </t>
  </si>
  <si>
    <t xml:space="preserve">Length in Hours  </t>
  </si>
  <si>
    <t xml:space="preserve">Month/Year Course Completed  </t>
  </si>
  <si>
    <t>FM Course Template for FM myLearn</t>
  </si>
  <si>
    <r>
      <t>Course Title:</t>
    </r>
    <r>
      <rPr>
        <sz val="12"/>
        <color theme="1"/>
        <rFont val="Calibri"/>
        <family val="2"/>
      </rPr>
      <t xml:space="preserve">  [Title as you wish it to show; please spell out acronyms]</t>
    </r>
  </si>
  <si>
    <r>
      <t>Course Description:</t>
    </r>
    <r>
      <rPr>
        <sz val="12"/>
        <color theme="1"/>
        <rFont val="Calibri"/>
        <family val="2"/>
      </rPr>
      <t xml:space="preserve">  [text, up to 200 words]</t>
    </r>
  </si>
  <si>
    <r>
      <t>Learning Objective:</t>
    </r>
    <r>
      <rPr>
        <sz val="12"/>
        <color theme="1"/>
        <rFont val="Calibri"/>
        <family val="2"/>
      </rPr>
      <t xml:space="preserve">  [text]</t>
    </r>
  </si>
  <si>
    <r>
      <t>Component:</t>
    </r>
    <r>
      <rPr>
        <sz val="12"/>
        <color theme="1"/>
        <rFont val="Calibri"/>
        <family val="2"/>
      </rPr>
      <t xml:space="preserve">  [Army, Navy, AF, etc]  </t>
    </r>
    <r>
      <rPr>
        <b/>
        <sz val="12"/>
        <color theme="1"/>
        <rFont val="Calibri"/>
        <family val="2"/>
      </rPr>
      <t>REQUIRED</t>
    </r>
  </si>
  <si>
    <r>
      <t>Provider:</t>
    </r>
    <r>
      <rPr>
        <sz val="12"/>
        <color theme="1"/>
        <rFont val="Calibri"/>
        <family val="2"/>
      </rPr>
      <t xml:space="preserve">  [Office or organization sponsoring the course]</t>
    </r>
    <r>
      <rPr>
        <b/>
        <sz val="12"/>
        <color theme="1"/>
        <rFont val="Calibri"/>
        <family val="2"/>
      </rPr>
      <t xml:space="preserve"> REQUIRED</t>
    </r>
  </si>
  <si>
    <r>
      <t>Course Location:</t>
    </r>
    <r>
      <rPr>
        <sz val="12"/>
        <color theme="1"/>
        <rFont val="Calibri"/>
        <family val="2"/>
      </rPr>
      <t xml:space="preserve">  [Geographic location of classroom, otherwise N/A]]</t>
    </r>
  </si>
  <si>
    <r>
      <t>Target Audience:</t>
    </r>
    <r>
      <rPr>
        <sz val="12"/>
        <color theme="1"/>
        <rFont val="Calibri"/>
        <family val="2"/>
      </rPr>
      <t xml:space="preserve">  [text]</t>
    </r>
  </si>
  <si>
    <r>
      <t>Eligibility Restrictions:</t>
    </r>
    <r>
      <rPr>
        <sz val="12"/>
        <color theme="1"/>
        <rFont val="Calibri"/>
        <family val="2"/>
      </rPr>
      <t xml:space="preserve">  [text]</t>
    </r>
  </si>
  <si>
    <r>
      <t>Prerequisites:</t>
    </r>
    <r>
      <rPr>
        <sz val="12"/>
        <color theme="1"/>
        <rFont val="Calibri"/>
        <family val="2"/>
      </rPr>
      <t xml:space="preserve">  [text]</t>
    </r>
  </si>
  <si>
    <r>
      <t>How to enroll:</t>
    </r>
    <r>
      <rPr>
        <sz val="12"/>
        <color theme="1"/>
        <rFont val="Calibri"/>
        <family val="2"/>
      </rPr>
      <t xml:space="preserve">  [text]</t>
    </r>
  </si>
  <si>
    <r>
      <t>Enrollment website:</t>
    </r>
    <r>
      <rPr>
        <sz val="12"/>
        <color theme="1"/>
        <rFont val="Calibri"/>
        <family val="2"/>
      </rPr>
      <t xml:space="preserve">  [url only]</t>
    </r>
  </si>
  <si>
    <t>Course Length in hours: [in hours]</t>
  </si>
  <si>
    <r>
      <t>Course Level:</t>
    </r>
    <r>
      <rPr>
        <sz val="12"/>
        <color theme="1"/>
        <rFont val="Calibri"/>
        <family val="2"/>
      </rPr>
      <t xml:space="preserve">  [Entry, Intermediate, or Advanced]</t>
    </r>
  </si>
  <si>
    <r>
      <t>Credit type:</t>
    </r>
    <r>
      <rPr>
        <sz val="12"/>
        <color theme="1"/>
        <rFont val="Calibri"/>
        <family val="2"/>
      </rPr>
      <t xml:space="preserve">  [CEU, CPE, None, or Other (multiple types allowed)]</t>
    </r>
  </si>
  <si>
    <r>
      <t>Number of credits:</t>
    </r>
    <r>
      <rPr>
        <sz val="12"/>
        <color theme="1"/>
        <rFont val="Calibri"/>
        <family val="2"/>
      </rPr>
      <t xml:space="preserve">  [#]</t>
    </r>
  </si>
  <si>
    <r>
      <t>Keywords</t>
    </r>
    <r>
      <rPr>
        <sz val="12"/>
        <color theme="1"/>
        <rFont val="Calibri"/>
        <family val="2"/>
      </rPr>
      <t>:  [for searching for course]</t>
    </r>
  </si>
  <si>
    <r>
      <t>POC Contact</t>
    </r>
    <r>
      <rPr>
        <sz val="12"/>
        <color theme="1"/>
        <rFont val="Calibri"/>
        <family val="2"/>
      </rPr>
      <t>:  [Name]</t>
    </r>
  </si>
  <si>
    <r>
      <t xml:space="preserve">POC Email:  </t>
    </r>
    <r>
      <rPr>
        <sz val="12"/>
        <color theme="1"/>
        <rFont val="Calibri"/>
        <family val="2"/>
      </rPr>
      <t>[email address]</t>
    </r>
  </si>
  <si>
    <r>
      <t>POC Address:</t>
    </r>
    <r>
      <rPr>
        <sz val="12"/>
        <color theme="1"/>
        <rFont val="Calibri"/>
        <family val="2"/>
      </rPr>
      <t xml:space="preserve">  [mailing address]</t>
    </r>
  </si>
  <si>
    <r>
      <t>POC Telephone Number:</t>
    </r>
    <r>
      <rPr>
        <sz val="12"/>
        <color theme="1"/>
        <rFont val="Calibri"/>
        <family val="2"/>
      </rPr>
      <t xml:space="preserve">  [DSN  and Commercial]</t>
    </r>
  </si>
  <si>
    <r>
      <t>Subject:</t>
    </r>
    <r>
      <rPr>
        <sz val="12"/>
        <color theme="1"/>
        <rFont val="Calibri"/>
        <family val="2"/>
      </rPr>
      <t xml:space="preserve">  [Accounting, Auditing, Budgeting, Cost Analysis, Decision Support</t>
    </r>
  </si>
  <si>
    <t>Deployed Operations, Finance, Fiscal Law, Leadership/Professional Development]</t>
  </si>
  <si>
    <t xml:space="preserve">COMPONENT LEADERSHIP COURSE TEMPLATE </t>
  </si>
  <si>
    <t xml:space="preserve">The leadership template is to provide us with specific information concerning your leadership course. This information will include items such as, the title, description, learning objectives, course provider, and length of course. Once you have filled out the leadership course template, save it as a pdf file, if possible. Please email the file to  frank.arcari.ctr@osd.mil to be input into FM myLearn.    </t>
  </si>
  <si>
    <t>We have included an example of a leadership course after the template below.</t>
  </si>
  <si>
    <t>Leadership Course Template for FM myLearn</t>
  </si>
  <si>
    <r>
      <t>Course Description:</t>
    </r>
    <r>
      <rPr>
        <sz val="11"/>
        <color theme="1"/>
        <rFont val="Calibri"/>
        <family val="2"/>
      </rPr>
      <t xml:space="preserve">  [text, up to 200 words]</t>
    </r>
  </si>
  <si>
    <r>
      <t>Learning Objective:</t>
    </r>
    <r>
      <rPr>
        <sz val="11"/>
        <color theme="1"/>
        <rFont val="Calibri"/>
        <family val="2"/>
      </rPr>
      <t xml:space="preserve">  [text]</t>
    </r>
  </si>
  <si>
    <r>
      <t>Component:</t>
    </r>
    <r>
      <rPr>
        <sz val="11"/>
        <color theme="1"/>
        <rFont val="Calibri"/>
        <family val="2"/>
      </rPr>
      <t xml:space="preserve">  [Army, Navy, AF, etc]  </t>
    </r>
    <r>
      <rPr>
        <b/>
        <sz val="11"/>
        <color theme="1"/>
        <rFont val="Calibri"/>
        <family val="2"/>
      </rPr>
      <t>REQUIRED</t>
    </r>
  </si>
  <si>
    <r>
      <t>Provider:</t>
    </r>
    <r>
      <rPr>
        <sz val="11"/>
        <color theme="1"/>
        <rFont val="Calibri"/>
        <family val="2"/>
      </rPr>
      <t xml:space="preserve">  [Office or organization sponsoring the course]</t>
    </r>
    <r>
      <rPr>
        <b/>
        <sz val="11"/>
        <color theme="1"/>
        <rFont val="Calibri"/>
        <family val="2"/>
      </rPr>
      <t xml:space="preserve"> REQUIRED</t>
    </r>
  </si>
  <si>
    <r>
      <t>Course Location:</t>
    </r>
    <r>
      <rPr>
        <sz val="11"/>
        <color theme="1"/>
        <rFont val="Calibri"/>
        <family val="2"/>
      </rPr>
      <t xml:space="preserve">  [Geographic location of classroom, otherwise N/A]]</t>
    </r>
  </si>
  <si>
    <r>
      <t>Delivery Method:</t>
    </r>
    <r>
      <rPr>
        <sz val="11"/>
        <color theme="1"/>
        <rFont val="Calibri"/>
        <family val="2"/>
      </rPr>
      <t xml:space="preserve">  [Blended, Classroom, Correspondence, Virtual Classroom, or Web-based Training]</t>
    </r>
  </si>
  <si>
    <r>
      <t>Target Audience:</t>
    </r>
    <r>
      <rPr>
        <sz val="11"/>
        <color theme="1"/>
        <rFont val="Calibri"/>
        <family val="2"/>
      </rPr>
      <t xml:space="preserve">  [text]</t>
    </r>
  </si>
  <si>
    <r>
      <t>Eligibility Restrictions:</t>
    </r>
    <r>
      <rPr>
        <sz val="11"/>
        <color theme="1"/>
        <rFont val="Calibri"/>
        <family val="2"/>
      </rPr>
      <t xml:space="preserve">  [text]</t>
    </r>
  </si>
  <si>
    <r>
      <t>Prerequisites:</t>
    </r>
    <r>
      <rPr>
        <sz val="11"/>
        <color theme="1"/>
        <rFont val="Calibri"/>
        <family val="2"/>
      </rPr>
      <t xml:space="preserve">  [text]</t>
    </r>
  </si>
  <si>
    <r>
      <t>How to enroll:</t>
    </r>
    <r>
      <rPr>
        <sz val="11"/>
        <color theme="1"/>
        <rFont val="Calibri"/>
        <family val="2"/>
      </rPr>
      <t xml:space="preserve">  [text]</t>
    </r>
  </si>
  <si>
    <r>
      <t>Enrollment website:</t>
    </r>
    <r>
      <rPr>
        <sz val="11"/>
        <color theme="1"/>
        <rFont val="Calibri"/>
        <family val="2"/>
      </rPr>
      <t xml:space="preserve">  [url only]</t>
    </r>
  </si>
  <si>
    <r>
      <t>Course Level:</t>
    </r>
    <r>
      <rPr>
        <sz val="11"/>
        <color theme="1"/>
        <rFont val="Calibri"/>
        <family val="2"/>
      </rPr>
      <t xml:space="preserve">  [Entry, Intermediate, or Advanced]</t>
    </r>
  </si>
  <si>
    <r>
      <t>Credit type:</t>
    </r>
    <r>
      <rPr>
        <sz val="11"/>
        <color theme="1"/>
        <rFont val="Calibri"/>
        <family val="2"/>
      </rPr>
      <t xml:space="preserve">  [CEU, CPE, None, or Other (multiple types allowed)]</t>
    </r>
  </si>
  <si>
    <r>
      <t>Number of credits:</t>
    </r>
    <r>
      <rPr>
        <sz val="11"/>
        <color theme="1"/>
        <rFont val="Calibri"/>
        <family val="2"/>
      </rPr>
      <t xml:space="preserve">  [#]</t>
    </r>
  </si>
  <si>
    <r>
      <t>Keywords</t>
    </r>
    <r>
      <rPr>
        <sz val="11"/>
        <color theme="1"/>
        <rFont val="Calibri"/>
        <family val="2"/>
      </rPr>
      <t>:  [for searching for course]</t>
    </r>
  </si>
  <si>
    <r>
      <t>POC Contact</t>
    </r>
    <r>
      <rPr>
        <sz val="11"/>
        <color theme="1"/>
        <rFont val="Calibri"/>
        <family val="2"/>
      </rPr>
      <t>:  [Name]</t>
    </r>
  </si>
  <si>
    <r>
      <t xml:space="preserve">POC Email:  </t>
    </r>
    <r>
      <rPr>
        <sz val="11"/>
        <color theme="1"/>
        <rFont val="Calibri"/>
        <family val="2"/>
      </rPr>
      <t>[email address]</t>
    </r>
  </si>
  <si>
    <r>
      <t>POC Address:</t>
    </r>
    <r>
      <rPr>
        <sz val="11"/>
        <color theme="1"/>
        <rFont val="Calibri"/>
        <family val="2"/>
      </rPr>
      <t xml:space="preserve">  [mailing address]</t>
    </r>
  </si>
  <si>
    <r>
      <t>POC Telephone Number:</t>
    </r>
    <r>
      <rPr>
        <sz val="11"/>
        <color theme="1"/>
        <rFont val="Calibri"/>
        <family val="2"/>
      </rPr>
      <t xml:space="preserve">  [DSN  and Commercial]</t>
    </r>
  </si>
  <si>
    <r>
      <t>Subject:</t>
    </r>
    <r>
      <rPr>
        <sz val="11"/>
        <color theme="1"/>
        <rFont val="Calibri"/>
        <family val="2"/>
      </rPr>
      <t xml:space="preserve">  [Accounting, Auditing, Budgeting, Cost Analysis, Decision Support</t>
    </r>
  </si>
  <si>
    <t>EXAMPLE LEADERSHIP COURSE</t>
  </si>
  <si>
    <r>
      <t>Course Title:</t>
    </r>
    <r>
      <rPr>
        <sz val="12"/>
        <color theme="1"/>
        <rFont val="Calibri"/>
        <family val="2"/>
      </rPr>
      <t xml:space="preserve">  Listening and Feedback Skills  </t>
    </r>
  </si>
  <si>
    <r>
      <t>Course Description:</t>
    </r>
    <r>
      <rPr>
        <sz val="11"/>
        <color theme="1"/>
        <rFont val="Calibri"/>
        <family val="2"/>
      </rPr>
      <t xml:space="preserve">  This course covers basic principles of active listening, types of listening, types of feedback, and how to give and receive feedback.</t>
    </r>
  </si>
  <si>
    <r>
      <t>Learning Objective:</t>
    </r>
    <r>
      <rPr>
        <sz val="11"/>
        <color theme="1"/>
        <rFont val="Calibri"/>
        <family val="2"/>
      </rPr>
      <t xml:space="preserve">  To gain knowledge of the different listening and feedback skills available.</t>
    </r>
  </si>
  <si>
    <r>
      <t>Component:</t>
    </r>
    <r>
      <rPr>
        <sz val="11"/>
        <color theme="1"/>
        <rFont val="Calibri"/>
        <family val="2"/>
      </rPr>
      <t xml:space="preserve">  Department of the Army   </t>
    </r>
  </si>
  <si>
    <r>
      <t>Provider:</t>
    </r>
    <r>
      <rPr>
        <sz val="11"/>
        <color theme="1"/>
        <rFont val="Calibri"/>
        <family val="2"/>
      </rPr>
      <t xml:space="preserve">  Army Finance School</t>
    </r>
  </si>
  <si>
    <r>
      <t>Course Location:</t>
    </r>
    <r>
      <rPr>
        <sz val="11"/>
        <color theme="1"/>
        <rFont val="Calibri"/>
        <family val="2"/>
      </rPr>
      <t xml:space="preserve">  Varies</t>
    </r>
  </si>
  <si>
    <r>
      <t>Delivery Method:</t>
    </r>
    <r>
      <rPr>
        <sz val="11"/>
        <color theme="1"/>
        <rFont val="Calibri"/>
        <family val="2"/>
      </rPr>
      <t xml:space="preserve">  Web-based</t>
    </r>
  </si>
  <si>
    <r>
      <t>Target Audience:</t>
    </r>
    <r>
      <rPr>
        <sz val="11"/>
        <color theme="1"/>
        <rFont val="Calibri"/>
        <family val="2"/>
      </rPr>
      <t xml:space="preserve">  Civilian GS 7-12/Military O2-O6</t>
    </r>
  </si>
  <si>
    <r>
      <t>Eligibility Restrictions:</t>
    </r>
    <r>
      <rPr>
        <sz val="11"/>
        <color theme="1"/>
        <rFont val="Calibri"/>
        <family val="2"/>
      </rPr>
      <t xml:space="preserve">  None</t>
    </r>
  </si>
  <si>
    <r>
      <t>Prerequisites:</t>
    </r>
    <r>
      <rPr>
        <sz val="11"/>
        <color theme="1"/>
        <rFont val="Calibri"/>
        <family val="2"/>
      </rPr>
      <t xml:space="preserve">  None</t>
    </r>
  </si>
  <si>
    <r>
      <t>How to enroll:</t>
    </r>
    <r>
      <rPr>
        <sz val="11"/>
        <color theme="1"/>
        <rFont val="Calibri"/>
        <family val="2"/>
      </rPr>
      <t xml:space="preserve">  go to htttp://www.XXXX.mil</t>
    </r>
  </si>
  <si>
    <r>
      <t xml:space="preserve">Enrollment website:  </t>
    </r>
    <r>
      <rPr>
        <sz val="11"/>
        <color theme="1"/>
        <rFont val="Calibri"/>
        <family val="2"/>
      </rPr>
      <t>http://www.XXX.mil</t>
    </r>
  </si>
  <si>
    <r>
      <t xml:space="preserve">Course Length in hours:  </t>
    </r>
    <r>
      <rPr>
        <sz val="11"/>
        <color theme="1"/>
        <rFont val="Calibri"/>
        <family val="2"/>
      </rPr>
      <t>8</t>
    </r>
  </si>
  <si>
    <r>
      <t>Course Level:</t>
    </r>
    <r>
      <rPr>
        <sz val="11"/>
        <color theme="1"/>
        <rFont val="Calibri"/>
        <family val="2"/>
      </rPr>
      <t xml:space="preserve">  Entry</t>
    </r>
  </si>
  <si>
    <r>
      <t>Credit type:</t>
    </r>
    <r>
      <rPr>
        <sz val="11"/>
        <color theme="1"/>
        <rFont val="Calibri"/>
        <family val="2"/>
      </rPr>
      <t xml:space="preserve">  8</t>
    </r>
  </si>
  <si>
    <r>
      <t>Number of credits:</t>
    </r>
    <r>
      <rPr>
        <sz val="11"/>
        <color theme="1"/>
        <rFont val="Calibri"/>
        <family val="2"/>
      </rPr>
      <t xml:space="preserve">  N/A</t>
    </r>
  </si>
  <si>
    <r>
      <t>Keywords:</t>
    </r>
    <r>
      <rPr>
        <sz val="11"/>
        <color theme="1"/>
        <rFont val="Calibri"/>
        <family val="2"/>
      </rPr>
      <t xml:space="preserve">  leadership, supervisory</t>
    </r>
  </si>
  <si>
    <r>
      <t>POC Contact:</t>
    </r>
    <r>
      <rPr>
        <sz val="11"/>
        <color theme="1"/>
        <rFont val="Calibri"/>
        <family val="2"/>
      </rPr>
      <t xml:space="preserve">  John Smith</t>
    </r>
  </si>
  <si>
    <t>POC Email:  john.smith@army.mil</t>
  </si>
  <si>
    <r>
      <t>POC Address:</t>
    </r>
    <r>
      <rPr>
        <sz val="11"/>
        <color theme="1"/>
        <rFont val="Calibri"/>
        <family val="2"/>
      </rPr>
      <t xml:space="preserve">  1000 Pentagon, Washington, DC 20301</t>
    </r>
  </si>
  <si>
    <r>
      <t>POC Telephone Number</t>
    </r>
    <r>
      <rPr>
        <sz val="11"/>
        <color theme="1"/>
        <rFont val="Calibri"/>
        <family val="2"/>
      </rPr>
      <t>:  DSN 224-000, Commercial (703) 000-0000</t>
    </r>
  </si>
  <si>
    <r>
      <t>Subject:</t>
    </r>
    <r>
      <rPr>
        <sz val="11"/>
        <color theme="1"/>
        <rFont val="Calibri"/>
        <family val="2"/>
      </rPr>
      <t xml:space="preserve">  Accounting, Auditing, Budgeting, Cost Analysis, Decision Support</t>
    </r>
  </si>
  <si>
    <t>Deployed Operations, Finance, Fiscal Law, Leadership/Professional Development</t>
  </si>
  <si>
    <t>Leadership Competencies</t>
  </si>
  <si>
    <t>Other Required Courses</t>
  </si>
  <si>
    <t xml:space="preserve">Course       Hours </t>
  </si>
  <si>
    <t xml:space="preserve"> FM Competencies </t>
  </si>
  <si>
    <t xml:space="preserve">Total Course Hours </t>
  </si>
  <si>
    <t>Financial Management Systems *</t>
  </si>
  <si>
    <r>
      <t xml:space="preserve">Accounting Analysis </t>
    </r>
    <r>
      <rPr>
        <b/>
        <u/>
        <sz val="12"/>
        <color rgb="FF000000"/>
        <rFont val="Calibri"/>
        <family val="2"/>
        <scheme val="minor"/>
      </rPr>
      <t xml:space="preserve">AND </t>
    </r>
    <r>
      <rPr>
        <b/>
        <sz val="12"/>
        <color rgb="FF000000"/>
        <rFont val="Calibri"/>
        <family val="2"/>
        <scheme val="minor"/>
      </rPr>
      <t xml:space="preserve">Financial Mgt Analysis * </t>
    </r>
  </si>
  <si>
    <t>FM CERTIFICATION LEVELS</t>
  </si>
  <si>
    <t>Level 3</t>
  </si>
  <si>
    <t xml:space="preserve">Financial Management Systems (PL5)*
</t>
  </si>
  <si>
    <t xml:space="preserve">Decision Support (PL5) * </t>
  </si>
  <si>
    <r>
      <t xml:space="preserve">Budget Formulation, Justification and Presentation </t>
    </r>
    <r>
      <rPr>
        <b/>
        <u/>
        <sz val="12"/>
        <color rgb="FF000000"/>
        <rFont val="Calibri"/>
        <family val="2"/>
        <scheme val="minor"/>
      </rPr>
      <t>AND</t>
    </r>
    <r>
      <rPr>
        <b/>
        <sz val="12"/>
        <color rgb="FF000000"/>
        <rFont val="Calibri"/>
        <family val="2"/>
        <scheme val="minor"/>
      </rPr>
      <t xml:space="preserve"> Budget Execution (PL5)* </t>
    </r>
  </si>
  <si>
    <t xml:space="preserve">Advanced Financial Management (PL5)* </t>
  </si>
  <si>
    <t xml:space="preserve">Concepts Policies and Principles of Alternate Track (Accounting, Budget, Finance, Audit, Commercial Pay or Payroll) (PL3)** </t>
  </si>
  <si>
    <t>Lead People Competencies</t>
  </si>
  <si>
    <r>
      <t>Courses: Audit Readiness, Fiscal Law &amp; Ethics **</t>
    </r>
    <r>
      <rPr>
        <b/>
        <sz val="12"/>
        <color rgb="FF632523"/>
        <rFont val="Calibri"/>
        <family val="2"/>
        <scheme val="minor"/>
      </rPr>
      <t>*</t>
    </r>
  </si>
  <si>
    <t xml:space="preserve">* Proficiency Level 5 </t>
  </si>
  <si>
    <t xml:space="preserve"> ** Proficiency Level 3 </t>
  </si>
  <si>
    <t xml:space="preserve">*** Higher Proficiency Level Course </t>
  </si>
  <si>
    <t xml:space="preserve">Decision Support (PL5) </t>
  </si>
  <si>
    <t>Budget</t>
  </si>
  <si>
    <t xml:space="preserve">Accounting  AND Financial Mgt Analysis  (PL5) </t>
  </si>
  <si>
    <t>Adv. FM (PL5)</t>
  </si>
  <si>
    <t xml:space="preserve">GAP HOURS (+-)  </t>
  </si>
  <si>
    <t>Component</t>
  </si>
  <si>
    <t>Provider</t>
  </si>
  <si>
    <r>
      <rPr>
        <b/>
        <sz val="12"/>
        <color rgb="FF0070C0"/>
        <rFont val="Calibri"/>
        <family val="2"/>
        <scheme val="minor"/>
      </rPr>
      <t>CIVILIAN</t>
    </r>
    <r>
      <rPr>
        <b/>
        <sz val="12"/>
        <color rgb="FFFF0000"/>
        <rFont val="Calibri"/>
        <family val="2"/>
        <scheme val="minor"/>
      </rPr>
      <t xml:space="preserve"> GAP HOURS:         </t>
    </r>
  </si>
  <si>
    <t>FMS</t>
  </si>
  <si>
    <t>DS</t>
  </si>
  <si>
    <t>AA</t>
  </si>
  <si>
    <t>FMA</t>
  </si>
  <si>
    <t>BFJP</t>
  </si>
  <si>
    <t>BE</t>
  </si>
  <si>
    <t>AFM</t>
  </si>
  <si>
    <t>ACPP</t>
  </si>
  <si>
    <t>BCPP</t>
  </si>
  <si>
    <t>FCPP</t>
  </si>
  <si>
    <t>AUCPP</t>
  </si>
  <si>
    <t>CPCPP</t>
  </si>
  <si>
    <t>PCPP</t>
  </si>
  <si>
    <t xml:space="preserve">Total </t>
  </si>
  <si>
    <t>Identifier</t>
  </si>
  <si>
    <t>Delivery Method</t>
  </si>
  <si>
    <t xml:space="preserve">Course Title </t>
  </si>
  <si>
    <t xml:space="preserve">Decision Support  </t>
  </si>
  <si>
    <t xml:space="preserve">Accounting Analysis </t>
  </si>
  <si>
    <t xml:space="preserve">FM Analysis </t>
  </si>
  <si>
    <t xml:space="preserve">Budget Form, Just'n , Presnt'n </t>
  </si>
  <si>
    <t xml:space="preserve">Budget Exec'n </t>
  </si>
  <si>
    <t xml:space="preserve">Advanced FM </t>
  </si>
  <si>
    <t>Acctg</t>
  </si>
  <si>
    <t>Finance</t>
  </si>
  <si>
    <t>Audit</t>
  </si>
  <si>
    <t>Commercial Pay</t>
  </si>
  <si>
    <t>Payroll</t>
  </si>
  <si>
    <t>Budget 
(PL5)</t>
  </si>
  <si>
    <t>FM Systems (PL5)</t>
  </si>
  <si>
    <t xml:space="preserve">FM Systems </t>
  </si>
  <si>
    <t>FMF3829</t>
  </si>
  <si>
    <t>OUSD/CFO</t>
  </si>
  <si>
    <t>DoD</t>
  </si>
  <si>
    <t>Accounting Concepts, Policies, and Principles</t>
  </si>
  <si>
    <t>FMF3564</t>
  </si>
  <si>
    <t>Advanced Principles of DoD Budget Execution</t>
  </si>
  <si>
    <t>FMF2681</t>
  </si>
  <si>
    <t>Office, Assistant Secretary of the Army (Financial Management and Comptroller) (OASA(FM&amp;C))</t>
  </si>
  <si>
    <t>US Army</t>
  </si>
  <si>
    <t>Classroom</t>
  </si>
  <si>
    <t>Army 4-Day Cost Benefit Analysis (CBA) Train-the-Trainer Course</t>
  </si>
  <si>
    <t>FMF3250</t>
  </si>
  <si>
    <t>Blended</t>
  </si>
  <si>
    <t>Army Cost Management Certificate Course - E (CMCC2)</t>
  </si>
  <si>
    <t>FMF2601</t>
  </si>
  <si>
    <t>Army Cost Management Certificate Course (CMCC)</t>
  </si>
  <si>
    <t>FMF1282</t>
  </si>
  <si>
    <t>Syracuse</t>
  </si>
  <si>
    <t>ASA FM&amp;C (PO) - Army Comptroller Course (ACC)</t>
  </si>
  <si>
    <t>FMF1283</t>
  </si>
  <si>
    <t>ASA FM&amp;C (PO) - Executive Comptroller Course (ECC)</t>
  </si>
  <si>
    <t>FMF1529</t>
  </si>
  <si>
    <t>ASA FM&amp;C (PO) - Financial Management 101 (FM 101)</t>
  </si>
  <si>
    <t>FMF1290</t>
  </si>
  <si>
    <t>ASA FM&amp;C (PO) - Senior Resource Managers Course (SRMC)</t>
  </si>
  <si>
    <t>FMF4069</t>
  </si>
  <si>
    <t>Budget Concepts, Policies and Principles</t>
  </si>
  <si>
    <t>FMF3076</t>
  </si>
  <si>
    <t>Budget Execution for Leaders</t>
  </si>
  <si>
    <t>FMF3080</t>
  </si>
  <si>
    <t>Budget Formulation, Justification, and Presentation</t>
  </si>
  <si>
    <t>FMF4615</t>
  </si>
  <si>
    <t>ALMC - U.S. Army Logistics Management College - now ALU - Army Logistics University</t>
  </si>
  <si>
    <t>Contracting Officer Representative Course - Course Code 8D-F51/551-F51 (MC)</t>
  </si>
  <si>
    <t>FMF3631</t>
  </si>
  <si>
    <t>ALMS - Army Learning Management System</t>
  </si>
  <si>
    <t>FMF3624</t>
  </si>
  <si>
    <t>Deputy Assistant Secretary of the Army (Cost &amp; Economics)</t>
  </si>
  <si>
    <t>Cost Benefit Analysis for Decision Makers</t>
  </si>
  <si>
    <t>FMF1118</t>
  </si>
  <si>
    <t>DFM&amp;CS</t>
  </si>
  <si>
    <t>AF</t>
  </si>
  <si>
    <t>DDSC - Defense Decision Support Course</t>
  </si>
  <si>
    <t>FMF4496</t>
  </si>
  <si>
    <t>Decision Support for Leaders</t>
  </si>
  <si>
    <t>FMF3633</t>
  </si>
  <si>
    <t>Defense Regional Interservice Support - ISA (ALMC) *Inactive</t>
  </si>
  <si>
    <t>FMF1291</t>
  </si>
  <si>
    <t>DRMI</t>
  </si>
  <si>
    <t>Defense Resources Management Course</t>
  </si>
  <si>
    <t>FMF1105</t>
  </si>
  <si>
    <t>DFMC - Defense Financial Management Course</t>
  </si>
  <si>
    <t>FMF2512</t>
  </si>
  <si>
    <t>ASMC</t>
  </si>
  <si>
    <t>Enhanced Defense Financial Management Training Course (EDFMT)</t>
  </si>
  <si>
    <t>FMF3082</t>
  </si>
  <si>
    <t>Enterprise Architecture</t>
  </si>
  <si>
    <t>FMF4755</t>
  </si>
  <si>
    <t>The Army Institute for Professional Development</t>
  </si>
  <si>
    <t>Correspond</t>
  </si>
  <si>
    <t>FI School – Resource Management Budget Course (RMBC) *Inactive</t>
  </si>
  <si>
    <t>FMF1530</t>
  </si>
  <si>
    <t>FIAR 100 – Financial Improvement and Audit Readiness Essential Concepts</t>
  </si>
  <si>
    <t>FMF1244</t>
  </si>
  <si>
    <t>FIAR 101 – Introduction to the Financial Improvement and Audit Readiness (FIAR) Guidance and Internal Control Over Financial Reporting (ICOFR)</t>
  </si>
  <si>
    <t>FMF1168</t>
  </si>
  <si>
    <t>FIAR 102 – FIAR Methodology for Reporting Entities and Internal Control over Financial Reporting (ICOFR) Deliverables</t>
  </si>
  <si>
    <t>FMF1188</t>
  </si>
  <si>
    <t>FIAR 103 – Financial Improvement and Audit Readiness (FIAR) for Service Providers</t>
  </si>
  <si>
    <t>FMF1531</t>
  </si>
  <si>
    <t>FIAR 201 – FIAR Appropriations Received (Wave 1)</t>
  </si>
  <si>
    <t>FMF1532</t>
  </si>
  <si>
    <t>FIAR 202 –FIAR Statement of Budgetary Resources (Wave 2) and Existence and Completeness of Mission Critical Assets (Wave 3)</t>
  </si>
  <si>
    <t>FMF1243</t>
  </si>
  <si>
    <t>FIAR 301 – In-depth Review of Management’s Responsibilities for Information Technology (IT) Controls When Preparing for a Financial Statement Audit</t>
  </si>
  <si>
    <t>FMF1681</t>
  </si>
  <si>
    <t>United States Army Soldier Support Institute (USASSI), Financial Management School</t>
  </si>
  <si>
    <t>FM School - General Fund Enterprise Business System (GFEBS) - Cost Management</t>
  </si>
  <si>
    <t>FMF1682</t>
  </si>
  <si>
    <t>FM School - General Fund Enterprise Business System (GFEBS) - Financials</t>
  </si>
  <si>
    <t>FMF1683</t>
  </si>
  <si>
    <t>FM School - Intermediate Cost Accounting and Management (ICAM)</t>
  </si>
  <si>
    <t>FMF1098</t>
  </si>
  <si>
    <t>FM School - Planning, Programming, Budgeting, and Execution (PPBE)</t>
  </si>
  <si>
    <t>FMF1684</t>
  </si>
  <si>
    <t>FM School - Principles of Cost Accounting and Management (PCAM)</t>
  </si>
  <si>
    <t>FMF1145</t>
  </si>
  <si>
    <t>Correspondence</t>
  </si>
  <si>
    <t>FM School - Resource Management Budget Course (RMBC)</t>
  </si>
  <si>
    <t>FMF1517</t>
  </si>
  <si>
    <t>FM School - Resource Management Tactical Course (RMTC)</t>
  </si>
  <si>
    <t>FMF1941</t>
  </si>
  <si>
    <t>Web Based Training</t>
  </si>
  <si>
    <t>GFEBS - Cost Management - L434E - Labor and Payroll Process</t>
  </si>
  <si>
    <t>FMF2002</t>
  </si>
  <si>
    <t>FMF1822</t>
  </si>
  <si>
    <t>GFEBS - Financials - L410E - Introduction to Financials</t>
  </si>
  <si>
    <t>FMF1823</t>
  </si>
  <si>
    <t>FMF1824</t>
  </si>
  <si>
    <t>GFEBS - Financials - L412E - Journal Entries Processing and Approval</t>
  </si>
  <si>
    <t>FMF1826</t>
  </si>
  <si>
    <t>FMF1827</t>
  </si>
  <si>
    <t>FMF2901</t>
  </si>
  <si>
    <t>Virtual Classroom</t>
  </si>
  <si>
    <t>FMF1911</t>
  </si>
  <si>
    <t>FMF1909</t>
  </si>
  <si>
    <t>FMF1912</t>
  </si>
  <si>
    <t>GFEBS - Funds Management - L423E - Funds Distribution and Control</t>
  </si>
  <si>
    <t>FMF2004</t>
  </si>
  <si>
    <t>FMF2006</t>
  </si>
  <si>
    <t>FMF2022</t>
  </si>
  <si>
    <t>FMF2023</t>
  </si>
  <si>
    <t>FMF2145</t>
  </si>
  <si>
    <t>FMF2144</t>
  </si>
  <si>
    <t>FMF2122</t>
  </si>
  <si>
    <t>FMF2123</t>
  </si>
  <si>
    <t>GFEBS - Spending Chain - L457E - Purchase Card</t>
  </si>
  <si>
    <t>FMF2125</t>
  </si>
  <si>
    <t>FMF3215</t>
  </si>
  <si>
    <t>Manager's Internal Control Program (MICP) Basic Awareness</t>
  </si>
  <si>
    <t>FMF3214</t>
  </si>
  <si>
    <t>Manager's Internal Control Program (MICP) for Senior Stakeholders</t>
  </si>
  <si>
    <t>FMF3749</t>
  </si>
  <si>
    <t>Planning, Programming, Budgeting/Execution System (PPBES) Correspondence</t>
  </si>
  <si>
    <t>FMF3088</t>
  </si>
  <si>
    <t>Principles of Civilian Payroll</t>
  </si>
  <si>
    <t>FMF3213</t>
  </si>
  <si>
    <t>Principles of Commercial Pay</t>
  </si>
  <si>
    <t>FMF3411</t>
  </si>
  <si>
    <t>Principles of DoD Advanced Financial Management</t>
  </si>
  <si>
    <t>FMF3210</t>
  </si>
  <si>
    <t>Principles of DoD Financial Management Analysis</t>
  </si>
  <si>
    <t>FMF3471</t>
  </si>
  <si>
    <t>FMF1095</t>
  </si>
  <si>
    <t>The Army Managers’ Internal Control Program (MICP) – Assessable Unit Manager (AUM) Course.</t>
  </si>
  <si>
    <t>FMF1250</t>
  </si>
  <si>
    <t>The Army Managers’ Internal Control Program (MICP) – Internal Control Administrators (ICA) Course</t>
  </si>
  <si>
    <t>FMF3251</t>
  </si>
  <si>
    <t>The Army Managers’ Internal Control Program (MICP) – Internal Control Administrators (ICA) Refresher Course</t>
  </si>
  <si>
    <t>FMF1280</t>
  </si>
  <si>
    <t>FMF1192</t>
  </si>
  <si>
    <t>The Army Managers’ Internal Control Program (MICP) – Managers Course.</t>
  </si>
  <si>
    <t>FMF1284</t>
  </si>
  <si>
    <t>Management Concepts</t>
  </si>
  <si>
    <t>FMF1190</t>
  </si>
  <si>
    <t>The Army Managers’ Internal Control Program (MICP) – Senior Responsible Official (SRO) Course</t>
  </si>
  <si>
    <t>FMF1248</t>
  </si>
  <si>
    <t>USAAA</t>
  </si>
  <si>
    <t>USAAA - Advanced Auditor School</t>
  </si>
  <si>
    <t>FMF1541</t>
  </si>
  <si>
    <t>USAAA - Audit Manager Seminar</t>
  </si>
  <si>
    <t>FMF1203</t>
  </si>
  <si>
    <t>USAAA - Detecting and Investigating Fraud</t>
  </si>
  <si>
    <t>FMF1204</t>
  </si>
  <si>
    <t>USAAA - Intermediate Auditor School</t>
  </si>
  <si>
    <t>FMF1205</t>
  </si>
  <si>
    <t>USAAA - Senior Auditor School</t>
  </si>
  <si>
    <t>FMF3553</t>
  </si>
  <si>
    <t>U.S. Army Corps of Engineers</t>
  </si>
  <si>
    <t>USACE Budget Course (BUTRAN) - 32</t>
  </si>
  <si>
    <t>FMF4061</t>
  </si>
  <si>
    <t>USACE Budget Course (BUTRAN) - 36 *Inactive</t>
  </si>
  <si>
    <t>FMF3546</t>
  </si>
  <si>
    <t>USACE Finance and Accounting Course</t>
  </si>
  <si>
    <t>FMF3551</t>
  </si>
  <si>
    <t>US Army (Reserve)</t>
  </si>
  <si>
    <t>921-720 USAR BUDGET MANAGEMENT COURSE (BMC)</t>
  </si>
  <si>
    <t>FMF2113</t>
  </si>
  <si>
    <t>DAU</t>
  </si>
  <si>
    <t>ACQ 201 A Intermediate Systems Acq Part 1</t>
  </si>
  <si>
    <t>FMF2112</t>
  </si>
  <si>
    <t>ACQ 201 B Intermediate Systems Acq Part 2</t>
  </si>
  <si>
    <t>FMF4875</t>
  </si>
  <si>
    <t>SAFM</t>
  </si>
  <si>
    <t>Analytic Cost Expert (ACE) Comprehensive 2.0</t>
  </si>
  <si>
    <t>FMF2081</t>
  </si>
  <si>
    <t>BCF 102 Fundamentals of Earned Value Mgmt (EVM 101)</t>
  </si>
  <si>
    <t>FMF2110</t>
  </si>
  <si>
    <t>BCF 106 Fundamentals of Cost Analysis</t>
  </si>
  <si>
    <t>FMF2107</t>
  </si>
  <si>
    <t>BCF 204 Intermediate Cost Analysis</t>
  </si>
  <si>
    <t>FMF2106</t>
  </si>
  <si>
    <t>BCF 205 Contractor Business Strategies</t>
  </si>
  <si>
    <t>FMF2105</t>
  </si>
  <si>
    <t>BCF 206 Cost Risk Analysis</t>
  </si>
  <si>
    <t>FMF4135</t>
  </si>
  <si>
    <t>BCF 207 Economic Analysis</t>
  </si>
  <si>
    <t>FMF3435</t>
  </si>
  <si>
    <t>BCF 211 Acquisition Business Management</t>
  </si>
  <si>
    <t>FMF2104</t>
  </si>
  <si>
    <t>BCF 215 Operations and Support Cost Analysis</t>
  </si>
  <si>
    <t>FMF2103</t>
  </si>
  <si>
    <t>BCF 220 Acquisition Business Management Strategirs</t>
  </si>
  <si>
    <t>FMF2102</t>
  </si>
  <si>
    <t>BCF 225 Acquisition Business Management Application</t>
  </si>
  <si>
    <t>FMF2082</t>
  </si>
  <si>
    <t>BCF 301 Business, Cost Estimating, and Financial Management Workshop</t>
  </si>
  <si>
    <t>FMF2083</t>
  </si>
  <si>
    <t>BCF 302 Advanced Concepts in Cost Analysis</t>
  </si>
  <si>
    <t>FMF1304</t>
  </si>
  <si>
    <t>CFO Academy, National Defense University, iCollege</t>
  </si>
  <si>
    <t>National Defense University (CFO Academy)</t>
  </si>
  <si>
    <t>Changing World of the CFO (CFF)</t>
  </si>
  <si>
    <t>FMF1251</t>
  </si>
  <si>
    <t>CLB 023 Software Cost Estimating</t>
  </si>
  <si>
    <t>FMF3707</t>
  </si>
  <si>
    <t>CLM 012 Scheduling</t>
  </si>
  <si>
    <t>Contractor Officer Course *Inactive</t>
  </si>
  <si>
    <t>FMF1245</t>
  </si>
  <si>
    <t>Diamond Saber 2011 *Inactive</t>
  </si>
  <si>
    <t>FMF5566</t>
  </si>
  <si>
    <t>U.S. Army Management Engineering College</t>
  </si>
  <si>
    <t/>
  </si>
  <si>
    <t>Economic Analysis for Decision Making 7A-F10</t>
  </si>
  <si>
    <t>FMF5715</t>
  </si>
  <si>
    <t>University of South Carolina</t>
  </si>
  <si>
    <t>Enterprise Resource Planning (ERP) SAP TERP10 Course</t>
  </si>
  <si>
    <t>FMF2108</t>
  </si>
  <si>
    <t>EVM 201 Intermediate Earned Value Management</t>
  </si>
  <si>
    <t>FMF3811</t>
  </si>
  <si>
    <t>FI School - Finance Advanced Noncommissioned Officer Course (ANCOC) 44C40 *Inactive</t>
  </si>
  <si>
    <t>FMF2864</t>
  </si>
  <si>
    <t>FI School - Finance Basic Course (44A) *Inactive</t>
  </si>
  <si>
    <t>FMF3810</t>
  </si>
  <si>
    <t>FI School - Finance Basic Noncommissioned Officer Course - (73C/D) - MOS 73C/D30, BNCOC 44C30 *Inactive</t>
  </si>
  <si>
    <t>FMF3554</t>
  </si>
  <si>
    <t>US ARMY INSTITUTE OF ADMINISTRATION</t>
  </si>
  <si>
    <t>FI School - Finance Noncommissioned Officer Advanced Course (ANCOC) E42 - MOS 73C/D40 *Inactive</t>
  </si>
  <si>
    <t>FMF3555</t>
  </si>
  <si>
    <t>FI School - Finance Noncommissioned Officer Advanced Course (E42) - MOS 73D40 *Inactive</t>
  </si>
  <si>
    <t>FMF2863</t>
  </si>
  <si>
    <t>FI School - Finance Officer Advanced Course (FOAC or FI CCC) (44A) *Inactive</t>
  </si>
  <si>
    <t>FMF5482</t>
  </si>
  <si>
    <t>FI School - Finance Officer Advanced Course-Reserve Component (FOAC-RC or FI CCC-RC) (44A) *Inactive</t>
  </si>
  <si>
    <t>FMF3552</t>
  </si>
  <si>
    <t>FI School - Finance Officer Basic Correspondence Course (E1) *Inactive</t>
  </si>
  <si>
    <t>FMF5483</t>
  </si>
  <si>
    <t>FI School - Finance Officer Basic Course (FOBC) *Inactive</t>
  </si>
  <si>
    <t>FMF5755</t>
  </si>
  <si>
    <t>FI School- Advanced Management Accounting and Analysis</t>
  </si>
  <si>
    <t>FMF5795</t>
  </si>
  <si>
    <t>Finance Specialist Basic Technical Course</t>
  </si>
  <si>
    <t>FMF1132</t>
  </si>
  <si>
    <t>FM School - 36B30 Advanced Leadership Course (ALC)</t>
  </si>
  <si>
    <t>FMF5655</t>
  </si>
  <si>
    <t>FM School - 36B30 Advanced Leadership Course- Reserve Component (ALC-RC)</t>
  </si>
  <si>
    <t>FMF1140</t>
  </si>
  <si>
    <t>FM School - 36B40 Senior Leadership Course (SLC)</t>
  </si>
  <si>
    <t>FMF5575</t>
  </si>
  <si>
    <t>FM School - 36B40 Senior Leadership Course -Reserve Component (SLC-RC)</t>
  </si>
  <si>
    <t>FMF1097</t>
  </si>
  <si>
    <t>FM School - Financial Management Captains Career Course (FMCCC )</t>
  </si>
  <si>
    <t>FMF5195</t>
  </si>
  <si>
    <t>FM School – Financial Management Captains Career Course-Reserve Component (FMCCC-RC)</t>
  </si>
  <si>
    <t>FMF1221</t>
  </si>
  <si>
    <t>FM School - Financial Manager Basic Officer Leaders Course (FM BOLC)</t>
  </si>
  <si>
    <t>GFEBS - Equipment and Assets - L472 - Maintain Assets *Inactive</t>
  </si>
  <si>
    <t>GFEBS - Financials - L411 - Financials Master Data Maintenance *Inactive</t>
  </si>
  <si>
    <t>GFEBS - Financials - L414 - Period-End Close *Inactive</t>
  </si>
  <si>
    <t>GFEBS - Financials - L415 - Year-End Closing *Inactive</t>
  </si>
  <si>
    <t>GFEBS - Financials - L416 - Cash Balancing *Inactive</t>
  </si>
  <si>
    <t>GFEBS - Funds Management - L421 - Funds Control and Budget Formulation Master Data Maintenance *Inactive</t>
  </si>
  <si>
    <t>GFEBS - Funds Management - L422 - Budget Plan and Program *Inactive</t>
  </si>
  <si>
    <t>GFEBS - Plant Maintenance - L481 - Plant Maintenance Master Data *Inactive</t>
  </si>
  <si>
    <t>GFEBS - Plant Maintenance - L483 - Order Execution *Inactive</t>
  </si>
  <si>
    <t>GFEBS - Project Systems - L488 - Project Systems Planning and Execution (DPW) *Inactive</t>
  </si>
  <si>
    <t>GFEBS - Project Systems - L489 - Project Systems Planning and Execution *Inactive</t>
  </si>
  <si>
    <t>GFEBS - Reimbursables - L444 - Billing and Collections *Inactive</t>
  </si>
  <si>
    <t>GFEBS - Reimbursables - L445 - Debt Management *Inactive</t>
  </si>
  <si>
    <t>GFEBS - Spending Chain - L456 - Payment Processing *Inactive</t>
  </si>
  <si>
    <t>GFEBS - Spending Chain - L459 - Contract Viewer in GFEBS *Inactive</t>
  </si>
  <si>
    <t>FMF3630</t>
  </si>
  <si>
    <t>N/A</t>
  </si>
  <si>
    <t>Planning, Programming, Budgeting, and Execution (PPBE) 1996</t>
  </si>
  <si>
    <t>Professional Resource Management Course (PRMC, alias ARMC) *Inactive</t>
  </si>
  <si>
    <t>FMF3632</t>
  </si>
  <si>
    <t>RC: Finance Officer’s Advance Course *Inactive</t>
  </si>
  <si>
    <t>The Army Managers’ Internal Control Program (MICP) – Internal Controls in Army Regulations Course.</t>
  </si>
  <si>
    <t>The Army Managers’ Internal Control Program (MICP) – Personnel Conducting Evaluations Course.</t>
  </si>
  <si>
    <t>x</t>
  </si>
  <si>
    <t>AR301</t>
  </si>
  <si>
    <t>FL301</t>
  </si>
  <si>
    <t>ET301</t>
  </si>
  <si>
    <t>LP</t>
  </si>
  <si>
    <t>FML1081</t>
  </si>
  <si>
    <t>Army Management Staff College</t>
  </si>
  <si>
    <t>Action Officer Development Course (AODC) - Civilian Education System (CES)</t>
  </si>
  <si>
    <t>FML2351</t>
  </si>
  <si>
    <t>Action Officer Development Course (AODC) - dL *Inactive</t>
  </si>
  <si>
    <t>FML1142</t>
  </si>
  <si>
    <t>HQDA G1/CPOL</t>
  </si>
  <si>
    <t>Advanced Course (AC) - Civilian Education System (CES)</t>
  </si>
  <si>
    <t>FMF4619</t>
  </si>
  <si>
    <t>AMC/G8</t>
  </si>
  <si>
    <t>Army Working Capital Fund (AWCF) Basic Course</t>
  </si>
  <si>
    <t>FMF4617</t>
  </si>
  <si>
    <t>Army Working Capital Fund (AWCF) Commander’s Course</t>
  </si>
  <si>
    <t>FMF3086</t>
  </si>
  <si>
    <t>Audit Readiness (FIAR 301)</t>
  </si>
  <si>
    <t>FMF4877</t>
  </si>
  <si>
    <t>Army Comptroller Proponency Office (SAFM-PO)</t>
  </si>
  <si>
    <t>Basic Cost Training (BASIC)</t>
  </si>
  <si>
    <t>FML1121</t>
  </si>
  <si>
    <t>Basic Course (BC) - Civilian Education System (CES)</t>
  </si>
  <si>
    <t>FMF3491</t>
  </si>
  <si>
    <t>Judge Advocate General’s Legal Center and School, U.S. Army</t>
  </si>
  <si>
    <t>Comptrollers Accreditation and Fiscal Law Course - dL</t>
  </si>
  <si>
    <t>FMF3494</t>
  </si>
  <si>
    <t>Comptrollers Accreditation and Fiscal Law Course - on-site</t>
  </si>
  <si>
    <t>FML1202</t>
  </si>
  <si>
    <t>Continuing Education Senior Leaders (CESL) - Civilian Education System (CES)</t>
  </si>
  <si>
    <t>FMF3121</t>
  </si>
  <si>
    <t>Ethics for Senior Management (Ethics 301)</t>
  </si>
  <si>
    <t>FMF1286</t>
  </si>
  <si>
    <t>Fiscal Law Course - *Inactive</t>
  </si>
  <si>
    <t>FML1122</t>
  </si>
  <si>
    <t>Intermediate Course (IC) - Civilian Education System (CES)</t>
  </si>
  <si>
    <t>FML2186</t>
  </si>
  <si>
    <t>Leadership, Education, and Development (LEAD) *Inactive</t>
  </si>
  <si>
    <t>FML1141</t>
  </si>
  <si>
    <t>Manager Development Course (MDC)</t>
  </si>
  <si>
    <t>FML1641</t>
  </si>
  <si>
    <t>Center for Strategic Leadership, U.S. Army War College (USAWC)</t>
  </si>
  <si>
    <t>National Security Studies Course (NSSC)</t>
  </si>
  <si>
    <t>FML2206</t>
  </si>
  <si>
    <t>Army Civilian Training &amp; Leader Development</t>
  </si>
  <si>
    <t>Organizational Leadership for Executives (OLE) *Inactive</t>
  </si>
  <si>
    <t>FML1522</t>
  </si>
  <si>
    <t>Training and Doctrine Command (TRADOC) Schools</t>
  </si>
  <si>
    <t>Other Army Branch Basic Officer Courses (non-Finance) *Inactive</t>
  </si>
  <si>
    <t>FML2290</t>
  </si>
  <si>
    <t>Quartermaster Advanced Noncommissioned Officers Course (ANCOC) *Inactive</t>
  </si>
  <si>
    <t>FML1207</t>
  </si>
  <si>
    <t>Senior Leader Seminar</t>
  </si>
  <si>
    <t>FML1101</t>
  </si>
  <si>
    <t>Supervisor Development Course (SDC)</t>
  </si>
  <si>
    <t xml:space="preserve">FML3324 </t>
  </si>
  <si>
    <t>Supervisor Development Course (SDC) - dL *Inactive</t>
  </si>
  <si>
    <t>FML1849</t>
  </si>
  <si>
    <t>Sustaining Base Leadership and Management (SBLM) *Inactive</t>
  </si>
  <si>
    <t>FML1161</t>
  </si>
  <si>
    <t>US Army Basic Officer Leadership Course-Branch (BOLC-B) Common Core (non FM BOLCB)</t>
  </si>
  <si>
    <t>FML1162</t>
  </si>
  <si>
    <t>US Army Captains Career Course (CCC) non-FMCCC</t>
  </si>
  <si>
    <t>FMF3252</t>
  </si>
  <si>
    <t>USAAA - Partnering To Lead Teams</t>
  </si>
  <si>
    <t>Audit Readiness</t>
  </si>
  <si>
    <t xml:space="preserve"> Fiscal Law </t>
  </si>
  <si>
    <t>Ethics</t>
  </si>
  <si>
    <t xml:space="preserve">Lead People </t>
  </si>
  <si>
    <t>Fiscal Law5</t>
  </si>
  <si>
    <t>12 Hours Total</t>
  </si>
  <si>
    <t>4-8</t>
  </si>
  <si>
    <t xml:space="preserve">Level 3: Course Hours Offered:  </t>
  </si>
  <si>
    <t>Conpetency Abbreviations:</t>
  </si>
  <si>
    <t>Total  Hours Offered</t>
  </si>
  <si>
    <t xml:space="preserve"> Approved Certification Guidelines (Army) 
CP-11/BC 37</t>
  </si>
  <si>
    <r>
      <t xml:space="preserve"> Concepts, Policies and Principles </t>
    </r>
    <r>
      <rPr>
        <b/>
        <i/>
        <sz val="12"/>
        <rFont val="Calibri"/>
        <family val="2"/>
        <scheme val="minor"/>
      </rPr>
      <t>Alternate</t>
    </r>
    <r>
      <rPr>
        <b/>
        <sz val="12"/>
        <rFont val="Calibri"/>
        <family val="2"/>
        <scheme val="minor"/>
      </rPr>
      <t xml:space="preserve"> Track </t>
    </r>
    <r>
      <rPr>
        <b/>
        <sz val="12"/>
        <color rgb="FFFF0000"/>
        <rFont val="Calibri"/>
        <family val="2"/>
        <scheme val="minor"/>
      </rPr>
      <t>(PL3)
Choose Only One Column</t>
    </r>
  </si>
  <si>
    <t xml:space="preserve">Competencies: 
</t>
  </si>
  <si>
    <t xml:space="preserve">Level 3: Required Course Hours:  </t>
  </si>
  <si>
    <t>FMF3889</t>
  </si>
  <si>
    <t>SAF/FMEW Deputy Assistant Secretary of Financial Management Workforce Development</t>
  </si>
  <si>
    <t>US Air Force</t>
  </si>
  <si>
    <t>ACC 300 - Defense Working Capital Fund Review - AA - PL5</t>
  </si>
  <si>
    <t>FMF3890</t>
  </si>
  <si>
    <t>ACC 301 - Accounting Standards for Leaders - AA - PL5</t>
  </si>
  <si>
    <t>FMF5395</t>
  </si>
  <si>
    <t>ACC 302 - Financial Control of Assets</t>
  </si>
  <si>
    <r>
      <t xml:space="preserve">Level 3  Army Career Common Courses
</t>
    </r>
    <r>
      <rPr>
        <b/>
        <sz val="12"/>
        <rFont val="Calibri"/>
        <family val="2"/>
        <scheme val="minor"/>
      </rPr>
      <t>Expert Knowledge Level: 
Officer: 05 and Above
        Enlisted: E7-E9                 
Civilian: GS-14-Above</t>
    </r>
  </si>
  <si>
    <t xml:space="preserve">Yellow Book Financial Audits and Attest Engagements </t>
  </si>
  <si>
    <t>FMF3106</t>
  </si>
  <si>
    <t xml:space="preserve">Understanding the Consolidation of VIE Under ASC 810 (FASB No. 43 &amp; 46R &amp; ARB No. 51), Pt. 1, 2, 3 </t>
  </si>
  <si>
    <t>FMF3351</t>
  </si>
  <si>
    <t xml:space="preserve">Single Audit:  Best Practices to Avoid Common Audit Problems &amp; Pitfalls </t>
  </si>
  <si>
    <t>FMF3101</t>
  </si>
  <si>
    <t xml:space="preserve">Quality Assurance Auditing </t>
  </si>
  <si>
    <t>FMF3332</t>
  </si>
  <si>
    <t xml:space="preserve">Proper Financial Accounting Treatments for Military Equipment </t>
  </si>
  <si>
    <t>FMF3331</t>
  </si>
  <si>
    <t xml:space="preserve">Principles of Internal Auditing (FIN0233) </t>
  </si>
  <si>
    <t>FMF2664</t>
  </si>
  <si>
    <t xml:space="preserve">Principles of External Auditing (FIN0235) </t>
  </si>
  <si>
    <t>FMF2663</t>
  </si>
  <si>
    <t xml:space="preserve">Planning and Preparing an Operating Budget </t>
  </si>
  <si>
    <t>FMF2534</t>
  </si>
  <si>
    <t>Pay Setting for FWS Positions - F</t>
  </si>
  <si>
    <t>FMF3064</t>
  </si>
  <si>
    <t xml:space="preserve">Overview of Managerial Accounting </t>
  </si>
  <si>
    <t>FMF2531</t>
  </si>
  <si>
    <t xml:space="preserve">Master Budget </t>
  </si>
  <si>
    <t>FMF2529</t>
  </si>
  <si>
    <t xml:space="preserve">Managerial Cost Accounting </t>
  </si>
  <si>
    <t>FMF4795</t>
  </si>
  <si>
    <t xml:space="preserve">LOG 101 - Acquisition Logistics Fundamentals </t>
  </si>
  <si>
    <t>FMF3706</t>
  </si>
  <si>
    <t xml:space="preserve">Introduction to Internal Auditing (FIN0232) </t>
  </si>
  <si>
    <t>FMF2655</t>
  </si>
  <si>
    <t xml:space="preserve">Introduction to Federal Financial Reporting - Web-Based Training (WBT) </t>
  </si>
  <si>
    <t>FMF1219</t>
  </si>
  <si>
    <t xml:space="preserve">Intermediate Financial Concepts, Policies, and Principles </t>
  </si>
  <si>
    <t>FMF5695</t>
  </si>
  <si>
    <t xml:space="preserve">Improper Payments Legislation and Mitigation </t>
  </si>
  <si>
    <t>FMF3091</t>
  </si>
  <si>
    <t xml:space="preserve">IFRS  Transitioning to International Financial Reporting Standards </t>
  </si>
  <si>
    <t>FMF2522</t>
  </si>
  <si>
    <t xml:space="preserve">IFRS  Key Standards for Financial Statements and their Items </t>
  </si>
  <si>
    <t>FMF2521</t>
  </si>
  <si>
    <t xml:space="preserve">IFRS  Key Standards for Financial Accounting Activities </t>
  </si>
  <si>
    <t>FMF2520</t>
  </si>
  <si>
    <t xml:space="preserve">IFRS  Introduction and Conceptual Framework </t>
  </si>
  <si>
    <t>FMF2519</t>
  </si>
  <si>
    <t>HR &amp; L for Supervisors: Workers’ Compensation (WBT)</t>
  </si>
  <si>
    <t>FML3198</t>
  </si>
  <si>
    <t>HR &amp; L for Supervisors: Staffing (WBT)</t>
  </si>
  <si>
    <t>FML3197</t>
  </si>
  <si>
    <t>HR &amp; L for Supervisors: Position Management and Classification (WBT)</t>
  </si>
  <si>
    <t>FML3196</t>
  </si>
  <si>
    <t>HR &amp; L for Supervisors: Ethics and Standards of conduct (WBT)</t>
  </si>
  <si>
    <t>FML3195</t>
  </si>
  <si>
    <t>HR &amp; L for Supervisors: Employee Development (WBT)</t>
  </si>
  <si>
    <t>FML3194</t>
  </si>
  <si>
    <t xml:space="preserve">How to Assess Internal Controls and Safeguard Assets </t>
  </si>
  <si>
    <t>FMF3089</t>
  </si>
  <si>
    <t xml:space="preserve">Generally Accepted Audit Standards Update:  2011 and Beyond </t>
  </si>
  <si>
    <t>FMF3083</t>
  </si>
  <si>
    <t xml:space="preserve">General Audit Sources and Guidance:  Staying Current </t>
  </si>
  <si>
    <t>FMF3081</t>
  </si>
  <si>
    <t>FMA 300 Manager's Internal Control Program (MICP) Risk Assessment Review</t>
  </si>
  <si>
    <t>FMF4415</t>
  </si>
  <si>
    <t xml:space="preserve">Fiscal &amp; Physical Accountability &amp; Management Of Dod Equipent </t>
  </si>
  <si>
    <t>FMF3720</t>
  </si>
  <si>
    <t xml:space="preserve">FIN 150 Current Topics in Financial Management </t>
  </si>
  <si>
    <t>FMF1552</t>
  </si>
  <si>
    <t xml:space="preserve">Federal Payment Management </t>
  </si>
  <si>
    <t>FMF4553</t>
  </si>
  <si>
    <t xml:space="preserve">Effective Budget Management </t>
  </si>
  <si>
    <t>FMF2511</t>
  </si>
  <si>
    <t xml:space="preserve">DON Principles of Appropriations Law (Web-Based) </t>
  </si>
  <si>
    <t>FMF1138</t>
  </si>
  <si>
    <t>DON Managers' Internal Control Training for Managers</t>
  </si>
  <si>
    <t>FMF1096</t>
  </si>
  <si>
    <t xml:space="preserve">DON Managers' Internal Control Training for Coordinators </t>
  </si>
  <si>
    <t>FMF1137</t>
  </si>
  <si>
    <t xml:space="preserve">DON FUNDS USAGE DOCUMENTS COURSE </t>
  </si>
  <si>
    <t>FMF3147</t>
  </si>
  <si>
    <t xml:space="preserve">DON Antideficiency Act (ADA) Investigator's Training </t>
  </si>
  <si>
    <t>FMF1135</t>
  </si>
  <si>
    <t xml:space="preserve">DoD Intermediate Budget Principles </t>
  </si>
  <si>
    <t>FMF5696</t>
  </si>
  <si>
    <t xml:space="preserve">DoD Fiscal Law Online Refresher 5913 </t>
  </si>
  <si>
    <t>FMF3521</t>
  </si>
  <si>
    <t>DLA Online Human Resources Management (HRM) Supervisory Training</t>
  </si>
  <si>
    <t>FML2727</t>
  </si>
  <si>
    <t xml:space="preserve">Developing a Federal Budget </t>
  </si>
  <si>
    <t>FMF3036</t>
  </si>
  <si>
    <t xml:space="preserve">Cracking the Codification:  U.S. GAAP Research Made Easy </t>
  </si>
  <si>
    <t>FMF3075</t>
  </si>
  <si>
    <t xml:space="preserve">CON 237 Simplified Acquisition Procedures (SAP) </t>
  </si>
  <si>
    <t>FMF3318</t>
  </si>
  <si>
    <t xml:space="preserve">CON 216 Legal Considerations in Contracting </t>
  </si>
  <si>
    <t>FMF3317</t>
  </si>
  <si>
    <t>CON 214 - Business Decisions for Contracting - C</t>
  </si>
  <si>
    <t>FMF3712</t>
  </si>
  <si>
    <t xml:space="preserve">CON 112 Mission Performance Assessment </t>
  </si>
  <si>
    <t>FMF3314</t>
  </si>
  <si>
    <t xml:space="preserve">CON 111 Mission Strategy Execution </t>
  </si>
  <si>
    <t>FMF3313</t>
  </si>
  <si>
    <t xml:space="preserve">CON 110 Mission Support Planning </t>
  </si>
  <si>
    <t>FMF3312</t>
  </si>
  <si>
    <t xml:space="preserve">Comptroller Contingency Familiarization Advanced Course </t>
  </si>
  <si>
    <t>FMF1356</t>
  </si>
  <si>
    <t xml:space="preserve">Comparative Statement Analysis </t>
  </si>
  <si>
    <t>FMF1828</t>
  </si>
  <si>
    <t xml:space="preserve">CLM 048 Audit Readiness Requirements for DoD Equipment </t>
  </si>
  <si>
    <t>FMF3330</t>
  </si>
  <si>
    <t xml:space="preserve">CLC 222 Contracting Officers Representative (COR) Online Training </t>
  </si>
  <si>
    <t>FMF3323</t>
  </si>
  <si>
    <t xml:space="preserve">CLC 104 - Analyzing Profit or Fee </t>
  </si>
  <si>
    <t>FMF3713</t>
  </si>
  <si>
    <t xml:space="preserve">CLC 103 - Facilities Capital Cost of Money </t>
  </si>
  <si>
    <t>FMF3721</t>
  </si>
  <si>
    <t xml:space="preserve">CLB 011 Budget Policy  </t>
  </si>
  <si>
    <t>FMF1246</t>
  </si>
  <si>
    <t>CFI 201 - Managers' Internal Control Pro</t>
  </si>
  <si>
    <t>FMF1166</t>
  </si>
  <si>
    <t xml:space="preserve">CFI 200 - Managers' Internal Control Program - Assessable Unit Managers (AUM) </t>
  </si>
  <si>
    <t>FMF1170</t>
  </si>
  <si>
    <t xml:space="preserve">CBU 205 - RA: Budget Development </t>
  </si>
  <si>
    <t>FMF3309</t>
  </si>
  <si>
    <t xml:space="preserve">CBU 204 - Reimbursement Basic: RA/FAAC </t>
  </si>
  <si>
    <t>FMF3003</t>
  </si>
  <si>
    <t xml:space="preserve">CBU 203 - Resource Advisor (RA) - Funds Management </t>
  </si>
  <si>
    <t>FMF2341</t>
  </si>
  <si>
    <t xml:space="preserve">CBU 202 - Resource Advisor (RA) - Fiscal Year Closeout  </t>
  </si>
  <si>
    <t>FMF2865</t>
  </si>
  <si>
    <t xml:space="preserve">CBU 201 - Financial Management (FM) - Reimbursement Basic </t>
  </si>
  <si>
    <t>FMF1437</t>
  </si>
  <si>
    <t xml:space="preserve">CBU 200 - Financial Management (FM) - Intermediate Propriety of Funding </t>
  </si>
  <si>
    <t>FMF1122</t>
  </si>
  <si>
    <t xml:space="preserve">CAC 201 - RA: Accounting Validation </t>
  </si>
  <si>
    <t>FMF2921</t>
  </si>
  <si>
    <t xml:space="preserve">CAC 200 – Reimbursement Accounting </t>
  </si>
  <si>
    <t>FMF2321</t>
  </si>
  <si>
    <t xml:space="preserve">BUX 300 - Strategic Budget Execution </t>
  </si>
  <si>
    <t>FMF3769</t>
  </si>
  <si>
    <t>BUF</t>
  </si>
  <si>
    <t>FMF3585</t>
  </si>
  <si>
    <t xml:space="preserve">BCF 101 Fundamentals of Cost Analysis </t>
  </si>
  <si>
    <t>FMF3716</t>
  </si>
  <si>
    <t xml:space="preserve">Auditing the Revenue Cycle (fin_06_a03_bs_enus) </t>
  </si>
  <si>
    <t>FMF3725</t>
  </si>
  <si>
    <t>FMF2631</t>
  </si>
  <si>
    <t xml:space="preserve">Auditing Opinions:  Understanding the Fundamentals from Standards to Reports, Part 1 &amp; 2 </t>
  </si>
  <si>
    <t>FMF3071</t>
  </si>
  <si>
    <t xml:space="preserve">Auditing for Internal Control and Risk Assessment (fin_06_a02_bs_enus) </t>
  </si>
  <si>
    <t>FMF2630</t>
  </si>
  <si>
    <t xml:space="preserve">Auditing for Cash and Inventories (fin_06_a04_bs_enus) </t>
  </si>
  <si>
    <t>FMF2629</t>
  </si>
  <si>
    <t xml:space="preserve">Asset Misappropriations Schemes, Signs, &amp; Solutions </t>
  </si>
  <si>
    <t>FMF3068</t>
  </si>
  <si>
    <t xml:space="preserve">AFM 300 - Work Breakdown Structure Review </t>
  </si>
  <si>
    <t>FMF4898</t>
  </si>
  <si>
    <t xml:space="preserve">Accrual Accounting Procedures (FIN0122) </t>
  </si>
  <si>
    <t>FMF2625</t>
  </si>
  <si>
    <t xml:space="preserve">Accounting Systems and Closing Activities (FIN0123) </t>
  </si>
  <si>
    <t>FMF2623</t>
  </si>
  <si>
    <t xml:space="preserve">Accounting for Consolidations "What You Need to Know about Cost, Equity and Acquisition Methods", Part 1, 2 </t>
  </si>
  <si>
    <t>FMF3066</t>
  </si>
  <si>
    <t xml:space="preserve">ACC 302 – Financial Control of Assets </t>
  </si>
  <si>
    <t xml:space="preserve">ACC 301 - Accounting Standards for Leaders </t>
  </si>
  <si>
    <t xml:space="preserve">ACC 300 - Defense Working Capital Fund Review </t>
  </si>
  <si>
    <t xml:space="preserve">Competency Abbreviations: </t>
  </si>
  <si>
    <t xml:space="preserve">Total Coures Hours </t>
  </si>
  <si>
    <t xml:space="preserve">Level 3: Course Hours Offered: </t>
  </si>
  <si>
    <t>Choose Only One Column</t>
  </si>
  <si>
    <r>
      <t xml:space="preserve">Level 3  Web Based
</t>
    </r>
    <r>
      <rPr>
        <b/>
        <sz val="12"/>
        <rFont val="Calibri"/>
        <family val="2"/>
        <scheme val="minor"/>
      </rPr>
      <t>Expert Knowledge Level: 
Officer: 05 and Above
        Enlisted: E7-E9                 
Civilian: GS-14-Above</t>
    </r>
  </si>
  <si>
    <r>
      <t xml:space="preserve"> Concepts, Policies and Principles </t>
    </r>
    <r>
      <rPr>
        <b/>
        <i/>
        <sz val="12"/>
        <rFont val="Calibri"/>
        <family val="2"/>
        <scheme val="minor"/>
      </rPr>
      <t>Alternate</t>
    </r>
    <r>
      <rPr>
        <b/>
        <sz val="12"/>
        <rFont val="Calibri"/>
        <family val="2"/>
        <scheme val="minor"/>
      </rPr>
      <t xml:space="preserve"> Tracks </t>
    </r>
    <r>
      <rPr>
        <b/>
        <sz val="12"/>
        <color rgb="FFFF0000"/>
        <rFont val="Calibri"/>
        <family val="2"/>
        <scheme val="minor"/>
      </rPr>
      <t xml:space="preserve">(PL3) </t>
    </r>
  </si>
  <si>
    <t xml:space="preserve">Competencie:s 
</t>
  </si>
  <si>
    <t>FMF5776</t>
  </si>
  <si>
    <t>FMF5944</t>
  </si>
  <si>
    <t>FMF5945</t>
  </si>
  <si>
    <t>FML3344</t>
  </si>
  <si>
    <t>Course_ID</t>
  </si>
  <si>
    <t>Delivery Meth</t>
  </si>
  <si>
    <t>Course Title</t>
  </si>
  <si>
    <t>Sum Hours Offered</t>
  </si>
  <si>
    <t>Army Lean Six Sigma Black Belt</t>
  </si>
  <si>
    <t>Army Lean Six Sigma Green Belt</t>
  </si>
  <si>
    <t>Army Reserve Internal Review Basic Audit Course</t>
  </si>
  <si>
    <t>Army Reserve Internal Review Intermediate Audit</t>
  </si>
  <si>
    <t>FM School - Financial Management Basic Officer Leaders Course (FM BOLC)</t>
  </si>
  <si>
    <t>Professional Resource Management Course (PRMC) *Inactive</t>
  </si>
</sst>
</file>

<file path=xl/styles.xml><?xml version="1.0" encoding="utf-8"?>
<styleSheet xmlns="http://schemas.openxmlformats.org/spreadsheetml/2006/main">
  <fonts count="43">
    <font>
      <sz val="10"/>
      <color theme="1"/>
      <name val="Arial"/>
      <family val="2"/>
    </font>
    <font>
      <b/>
      <sz val="18"/>
      <color rgb="FFFFFFFF"/>
      <name val="Calibri"/>
      <family val="2"/>
    </font>
    <font>
      <sz val="18"/>
      <color rgb="FF000000"/>
      <name val="Calibri"/>
      <family val="2"/>
    </font>
    <font>
      <sz val="11"/>
      <color theme="1"/>
      <name val="Calibri"/>
      <family val="2"/>
    </font>
    <font>
      <b/>
      <sz val="11"/>
      <color theme="1"/>
      <name val="Calibri"/>
      <family val="2"/>
    </font>
    <font>
      <b/>
      <sz val="16"/>
      <color theme="1"/>
      <name val="Calibri"/>
      <family val="2"/>
    </font>
    <font>
      <b/>
      <sz val="12"/>
      <color theme="1"/>
      <name val="Calibri"/>
      <family val="2"/>
    </font>
    <font>
      <sz val="12"/>
      <color theme="1"/>
      <name val="Calibri"/>
      <family val="2"/>
    </font>
    <font>
      <b/>
      <sz val="14"/>
      <color theme="1"/>
      <name val="Calibri"/>
      <family val="2"/>
    </font>
    <font>
      <u/>
      <sz val="10"/>
      <color theme="10"/>
      <name val="Arial"/>
      <family val="2"/>
    </font>
    <font>
      <sz val="12"/>
      <color rgb="FF000000"/>
      <name val="Calibri"/>
      <family val="2"/>
      <scheme val="minor"/>
    </font>
    <font>
      <sz val="11"/>
      <color theme="1"/>
      <name val="Calibri"/>
      <family val="2"/>
      <scheme val="minor"/>
    </font>
    <font>
      <b/>
      <sz val="12"/>
      <color rgb="FF000000"/>
      <name val="Calibri"/>
      <family val="2"/>
      <scheme val="minor"/>
    </font>
    <font>
      <b/>
      <u/>
      <sz val="12"/>
      <color rgb="FF000000"/>
      <name val="Calibri"/>
      <family val="2"/>
      <scheme val="minor"/>
    </font>
    <font>
      <sz val="12"/>
      <color theme="1"/>
      <name val="Calibri"/>
      <family val="2"/>
      <scheme val="minor"/>
    </font>
    <font>
      <b/>
      <sz val="12"/>
      <color rgb="FF632523"/>
      <name val="Calibri"/>
      <family val="2"/>
      <scheme val="minor"/>
    </font>
    <font>
      <b/>
      <sz val="12"/>
      <color theme="1"/>
      <name val="Calibri"/>
      <family val="2"/>
      <scheme val="minor"/>
    </font>
    <font>
      <b/>
      <sz val="14"/>
      <color theme="1"/>
      <name val="Calibri"/>
      <family val="2"/>
      <scheme val="minor"/>
    </font>
    <font>
      <b/>
      <sz val="12"/>
      <name val="Calibri"/>
      <family val="2"/>
      <scheme val="minor"/>
    </font>
    <font>
      <b/>
      <sz val="14"/>
      <color rgb="FF000000"/>
      <name val="Calibri"/>
      <family val="2"/>
    </font>
    <font>
      <sz val="10"/>
      <name val="Arial"/>
      <family val="2"/>
    </font>
    <font>
      <u/>
      <sz val="7.7"/>
      <color theme="10"/>
      <name val="Calibri"/>
      <family val="2"/>
    </font>
    <font>
      <b/>
      <sz val="12"/>
      <color rgb="FFFF0000"/>
      <name val="Calibri"/>
      <family val="2"/>
      <scheme val="minor"/>
    </font>
    <font>
      <sz val="10"/>
      <color indexed="8"/>
      <name val="Arial"/>
      <family val="2"/>
    </font>
    <font>
      <b/>
      <sz val="12"/>
      <color rgb="FF000000"/>
      <name val="Arial Narrow"/>
      <family val="2"/>
    </font>
    <font>
      <sz val="12"/>
      <color theme="1"/>
      <name val="Arial"/>
      <family val="2"/>
    </font>
    <font>
      <b/>
      <sz val="12"/>
      <color rgb="FF0070C0"/>
      <name val="Calibri"/>
      <family val="2"/>
      <scheme val="minor"/>
    </font>
    <font>
      <b/>
      <sz val="12"/>
      <color rgb="FF0000FF"/>
      <name val="Calibri"/>
      <family val="2"/>
      <scheme val="minor"/>
    </font>
    <font>
      <b/>
      <sz val="11"/>
      <color indexed="8"/>
      <name val="Calibri"/>
      <family val="2"/>
    </font>
    <font>
      <b/>
      <sz val="10"/>
      <color indexed="8"/>
      <name val="Arial"/>
      <family val="2"/>
    </font>
    <font>
      <b/>
      <sz val="12"/>
      <color theme="1"/>
      <name val="Arial"/>
      <family val="2"/>
    </font>
    <font>
      <sz val="11"/>
      <color indexed="8"/>
      <name val="Calibri"/>
      <family val="2"/>
    </font>
    <font>
      <b/>
      <sz val="14"/>
      <color rgb="FF000000"/>
      <name val="Calibri"/>
      <family val="2"/>
      <scheme val="minor"/>
    </font>
    <font>
      <b/>
      <sz val="14"/>
      <color rgb="FFFF0000"/>
      <name val="Calibri"/>
      <family val="2"/>
      <scheme val="minor"/>
    </font>
    <font>
      <sz val="12"/>
      <color theme="0"/>
      <name val="Calibri"/>
      <family val="2"/>
    </font>
    <font>
      <sz val="12"/>
      <color indexed="8"/>
      <name val="Calibri"/>
      <family val="2"/>
    </font>
    <font>
      <b/>
      <i/>
      <sz val="12"/>
      <name val="Calibri"/>
      <family val="2"/>
      <scheme val="minor"/>
    </font>
    <font>
      <b/>
      <sz val="9"/>
      <color theme="1"/>
      <name val="Calibri"/>
      <family val="2"/>
      <scheme val="minor"/>
    </font>
    <font>
      <b/>
      <sz val="10"/>
      <color theme="1"/>
      <name val="Arial"/>
      <family val="2"/>
    </font>
    <font>
      <sz val="12"/>
      <color theme="0"/>
      <name val="Arial"/>
      <family val="2"/>
    </font>
    <font>
      <b/>
      <sz val="12"/>
      <color indexed="8"/>
      <name val="Calibri"/>
      <family val="2"/>
    </font>
    <font>
      <b/>
      <sz val="12"/>
      <color indexed="8"/>
      <name val="Arial"/>
      <family val="2"/>
    </font>
    <font>
      <b/>
      <sz val="12"/>
      <color theme="0"/>
      <name val="Calibri"/>
      <family val="2"/>
    </font>
  </fonts>
  <fills count="18">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DCE6F2"/>
        <bgColor indexed="64"/>
      </patternFill>
    </fill>
    <fill>
      <patternFill patternType="solid">
        <fgColor rgb="FFFCD5B5"/>
        <bgColor indexed="64"/>
      </patternFill>
    </fill>
    <fill>
      <patternFill patternType="solid">
        <fgColor rgb="FFD99694"/>
        <bgColor indexed="64"/>
      </patternFill>
    </fill>
    <fill>
      <patternFill patternType="solid">
        <fgColor rgb="FFB7DEE8"/>
        <bgColor indexed="64"/>
      </patternFill>
    </fill>
    <fill>
      <patternFill patternType="solid">
        <fgColor theme="0"/>
        <bgColor indexed="64"/>
      </patternFill>
    </fill>
    <fill>
      <patternFill patternType="solid">
        <fgColor indexed="22"/>
        <bgColor indexed="0"/>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DFED6"/>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0"/>
      </patternFill>
    </fill>
  </fills>
  <borders count="58">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thin">
        <color indexed="64"/>
      </top>
      <bottom/>
      <diagonal/>
    </border>
    <border>
      <left/>
      <right style="medium">
        <color rgb="FF000000"/>
      </right>
      <top/>
      <bottom style="medium">
        <color rgb="FF000000"/>
      </bottom>
      <diagonal/>
    </border>
    <border>
      <left style="medium">
        <color rgb="FF000000"/>
      </left>
      <right style="medium">
        <color rgb="FF000000"/>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8"/>
      </left>
      <right style="thin">
        <color indexed="64"/>
      </right>
      <top/>
      <bottom style="thin">
        <color indexed="64"/>
      </bottom>
      <diagonal/>
    </border>
    <border>
      <left style="hair">
        <color indexed="64"/>
      </left>
      <right style="double">
        <color theme="1"/>
      </right>
      <top style="thin">
        <color auto="1"/>
      </top>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double">
        <color theme="1"/>
      </right>
      <top style="thin">
        <color auto="1"/>
      </top>
      <bottom style="thin">
        <color auto="1"/>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1" fillId="0" borderId="0"/>
    <xf numFmtId="0" fontId="20" fillId="0" borderId="0"/>
    <xf numFmtId="0" fontId="21" fillId="0" borderId="0" applyNumberFormat="0" applyFill="0" applyBorder="0" applyAlignment="0" applyProtection="0">
      <alignment vertical="top"/>
      <protection locked="0"/>
    </xf>
    <xf numFmtId="0" fontId="23" fillId="0" borderId="0"/>
    <xf numFmtId="0" fontId="23" fillId="0" borderId="0"/>
    <xf numFmtId="0" fontId="23" fillId="0" borderId="0"/>
  </cellStyleXfs>
  <cellXfs count="252">
    <xf numFmtId="0" fontId="0" fillId="0" borderId="0" xfId="0"/>
    <xf numFmtId="0" fontId="1" fillId="2" borderId="1" xfId="0" applyFont="1" applyFill="1" applyBorder="1" applyAlignment="1">
      <alignment horizontal="left" vertical="top" wrapText="1" readingOrder="1"/>
    </xf>
    <xf numFmtId="0" fontId="1" fillId="2" borderId="1" xfId="0" applyFont="1" applyFill="1" applyBorder="1" applyAlignment="1">
      <alignment vertical="top" wrapText="1"/>
    </xf>
    <xf numFmtId="0" fontId="2" fillId="3" borderId="2" xfId="0" applyFont="1" applyFill="1" applyBorder="1" applyAlignment="1">
      <alignment vertical="top" wrapText="1"/>
    </xf>
    <xf numFmtId="0" fontId="2" fillId="4" borderId="3" xfId="0" applyFont="1" applyFill="1" applyBorder="1" applyAlignment="1">
      <alignment vertical="top" wrapText="1"/>
    </xf>
    <xf numFmtId="0" fontId="2" fillId="3" borderId="3" xfId="0" applyFont="1" applyFill="1" applyBorder="1" applyAlignment="1">
      <alignment vertical="top" wrapText="1"/>
    </xf>
    <xf numFmtId="0" fontId="3" fillId="0" borderId="0" xfId="0" applyFont="1"/>
    <xf numFmtId="0" fontId="4" fillId="0" borderId="0" xfId="0" applyFont="1"/>
    <xf numFmtId="0" fontId="6" fillId="0" borderId="0" xfId="0" applyFont="1"/>
    <xf numFmtId="0" fontId="7" fillId="0" borderId="0" xfId="0" applyFont="1"/>
    <xf numFmtId="0" fontId="8" fillId="0" borderId="0" xfId="0" applyFont="1" applyAlignment="1">
      <alignment horizontal="center"/>
    </xf>
    <xf numFmtId="0" fontId="9" fillId="0" borderId="0" xfId="1" applyAlignment="1" applyProtection="1"/>
    <xf numFmtId="0" fontId="5" fillId="0" borderId="0" xfId="0" applyFont="1" applyAlignment="1">
      <alignment horizontal="left"/>
    </xf>
    <xf numFmtId="0" fontId="8" fillId="0" borderId="0" xfId="0" applyFont="1" applyAlignment="1">
      <alignment horizontal="left"/>
    </xf>
    <xf numFmtId="0" fontId="10" fillId="5" borderId="4" xfId="0" applyFont="1" applyFill="1" applyBorder="1" applyAlignment="1">
      <alignment horizontal="left" vertical="center" wrapText="1" readingOrder="1"/>
    </xf>
    <xf numFmtId="0" fontId="11" fillId="0" borderId="0" xfId="0" applyFont="1" applyAlignment="1">
      <alignment wrapText="1"/>
    </xf>
    <xf numFmtId="0" fontId="10" fillId="5" borderId="4" xfId="0" applyFont="1" applyFill="1" applyBorder="1" applyAlignment="1">
      <alignment horizontal="center" vertical="center" wrapText="1" readingOrder="1"/>
    </xf>
    <xf numFmtId="0" fontId="14" fillId="0" borderId="0" xfId="0" applyFont="1" applyAlignment="1">
      <alignment wrapText="1"/>
    </xf>
    <xf numFmtId="0" fontId="11" fillId="0" borderId="0" xfId="0" applyFont="1" applyAlignment="1">
      <alignment vertical="center" wrapText="1"/>
    </xf>
    <xf numFmtId="0" fontId="12" fillId="6" borderId="4" xfId="0" applyFont="1" applyFill="1" applyBorder="1" applyAlignment="1">
      <alignment horizontal="left" vertical="center" wrapText="1" readingOrder="1"/>
    </xf>
    <xf numFmtId="0" fontId="12" fillId="6" borderId="4" xfId="0" applyFont="1" applyFill="1" applyBorder="1" applyAlignment="1">
      <alignment horizontal="center" vertical="center" wrapText="1" readingOrder="1"/>
    </xf>
    <xf numFmtId="0" fontId="12" fillId="7" borderId="4" xfId="0" applyFont="1" applyFill="1" applyBorder="1" applyAlignment="1">
      <alignment horizontal="left" vertical="center" wrapText="1" readingOrder="1"/>
    </xf>
    <xf numFmtId="0" fontId="12" fillId="7" borderId="4" xfId="0" applyFont="1" applyFill="1" applyBorder="1" applyAlignment="1">
      <alignment horizontal="center" vertical="center" wrapText="1" readingOrder="1"/>
    </xf>
    <xf numFmtId="0" fontId="12" fillId="8" borderId="4" xfId="0" applyFont="1" applyFill="1" applyBorder="1" applyAlignment="1">
      <alignment horizontal="left" vertical="center" wrapText="1" readingOrder="1"/>
    </xf>
    <xf numFmtId="0" fontId="12" fillId="8" borderId="4" xfId="0" applyFont="1" applyFill="1" applyBorder="1" applyAlignment="1">
      <alignment horizontal="center" vertical="center" wrapText="1" readingOrder="1"/>
    </xf>
    <xf numFmtId="0" fontId="16" fillId="0" borderId="0" xfId="0" applyFont="1" applyAlignment="1">
      <alignment wrapText="1"/>
    </xf>
    <xf numFmtId="0" fontId="18" fillId="5" borderId="11" xfId="0" applyFont="1" applyFill="1" applyBorder="1" applyAlignment="1">
      <alignment vertical="center" wrapText="1" readingOrder="1"/>
    </xf>
    <xf numFmtId="0" fontId="18" fillId="5" borderId="7" xfId="0" applyFont="1" applyFill="1" applyBorder="1" applyAlignment="1">
      <alignment vertical="center" wrapText="1" readingOrder="1"/>
    </xf>
    <xf numFmtId="0" fontId="18" fillId="5" borderId="12" xfId="0" applyFont="1" applyFill="1" applyBorder="1" applyAlignment="1">
      <alignment vertical="center" wrapText="1" readingOrder="1"/>
    </xf>
    <xf numFmtId="0" fontId="12" fillId="5" borderId="13" xfId="0" applyFont="1" applyFill="1" applyBorder="1" applyAlignment="1">
      <alignment vertical="center" wrapText="1" readingOrder="1"/>
    </xf>
    <xf numFmtId="0" fontId="19" fillId="0" borderId="0" xfId="0" applyFont="1" applyAlignment="1">
      <alignment horizontal="left" readingOrder="1"/>
    </xf>
    <xf numFmtId="0" fontId="25"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left" vertical="top" wrapText="1"/>
    </xf>
    <xf numFmtId="0" fontId="14" fillId="0" borderId="0" xfId="0" applyFont="1" applyAlignment="1">
      <alignment horizontal="left" wrapText="1"/>
    </xf>
    <xf numFmtId="0" fontId="25" fillId="0" borderId="0" xfId="0" applyFont="1" applyAlignment="1">
      <alignment horizontal="center" wrapText="1"/>
    </xf>
    <xf numFmtId="0" fontId="25" fillId="0" borderId="0" xfId="0" applyFont="1" applyBorder="1" applyAlignment="1">
      <alignment horizontal="center" wrapText="1"/>
    </xf>
    <xf numFmtId="0" fontId="25" fillId="0" borderId="0" xfId="0" applyFont="1" applyAlignment="1">
      <alignment horizontal="left" wrapText="1"/>
    </xf>
    <xf numFmtId="0" fontId="14" fillId="0" borderId="0" xfId="0" applyFont="1" applyAlignment="1">
      <alignment horizontal="left" vertical="top"/>
    </xf>
    <xf numFmtId="0" fontId="28" fillId="0" borderId="14" xfId="6" applyFont="1" applyFill="1" applyBorder="1" applyAlignment="1">
      <alignment wrapText="1"/>
    </xf>
    <xf numFmtId="0" fontId="28" fillId="0" borderId="14" xfId="6" applyFont="1" applyFill="1" applyBorder="1" applyAlignment="1"/>
    <xf numFmtId="0" fontId="30" fillId="0" borderId="14" xfId="0" applyFont="1" applyBorder="1" applyAlignment="1">
      <alignment horizontal="center" wrapText="1"/>
    </xf>
    <xf numFmtId="0" fontId="16" fillId="0" borderId="14" xfId="0" applyFont="1" applyBorder="1" applyAlignment="1">
      <alignment horizontal="left" wrapText="1"/>
    </xf>
    <xf numFmtId="0" fontId="30" fillId="0" borderId="14" xfId="0" applyFont="1" applyBorder="1" applyAlignment="1">
      <alignment horizontal="left" wrapText="1"/>
    </xf>
    <xf numFmtId="0" fontId="31" fillId="10" borderId="25" xfId="5" applyFont="1" applyFill="1" applyBorder="1" applyAlignment="1">
      <alignment horizontal="center"/>
    </xf>
    <xf numFmtId="0" fontId="31" fillId="0" borderId="0" xfId="5" applyFont="1" applyFill="1" applyBorder="1" applyAlignment="1">
      <alignment wrapText="1"/>
    </xf>
    <xf numFmtId="0" fontId="12" fillId="14" borderId="26" xfId="0" applyFont="1" applyFill="1" applyBorder="1" applyAlignment="1">
      <alignment horizontal="center" vertical="center" wrapText="1" readingOrder="1"/>
    </xf>
    <xf numFmtId="0" fontId="32" fillId="14" borderId="20" xfId="0" applyFont="1" applyFill="1" applyBorder="1" applyAlignment="1">
      <alignment horizontal="center" vertical="center" wrapText="1" readingOrder="1"/>
    </xf>
    <xf numFmtId="0" fontId="18" fillId="11" borderId="16" xfId="0" applyFont="1" applyFill="1" applyBorder="1" applyAlignment="1">
      <alignment horizontal="center" vertical="center" wrapText="1"/>
    </xf>
    <xf numFmtId="0" fontId="33" fillId="9" borderId="27"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22"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32" fillId="9" borderId="20" xfId="0" applyFont="1" applyFill="1" applyBorder="1" applyAlignment="1">
      <alignment horizontal="center" vertical="center" wrapText="1" readingOrder="1"/>
    </xf>
    <xf numFmtId="0" fontId="31" fillId="10" borderId="28" xfId="5" applyFont="1" applyFill="1" applyBorder="1" applyAlignment="1">
      <alignment horizontal="center"/>
    </xf>
    <xf numFmtId="0" fontId="22" fillId="9" borderId="29" xfId="0" applyFont="1" applyFill="1" applyBorder="1" applyAlignment="1">
      <alignment horizontal="center" wrapText="1"/>
    </xf>
    <xf numFmtId="0" fontId="22" fillId="9" borderId="30" xfId="0" applyFont="1" applyFill="1" applyBorder="1" applyAlignment="1">
      <alignment horizontal="center" wrapText="1"/>
    </xf>
    <xf numFmtId="0" fontId="22" fillId="9" borderId="24" xfId="0" applyFont="1" applyFill="1" applyBorder="1" applyAlignment="1">
      <alignment horizontal="center" wrapText="1"/>
    </xf>
    <xf numFmtId="0" fontId="22" fillId="9" borderId="31" xfId="0" applyFont="1" applyFill="1" applyBorder="1" applyAlignment="1">
      <alignment horizontal="center" wrapText="1"/>
    </xf>
    <xf numFmtId="0" fontId="22" fillId="9" borderId="32" xfId="0" applyFont="1" applyFill="1" applyBorder="1" applyAlignment="1">
      <alignment horizontal="center" wrapText="1"/>
    </xf>
    <xf numFmtId="0" fontId="22" fillId="9" borderId="23" xfId="0" applyFont="1" applyFill="1" applyBorder="1" applyAlignment="1">
      <alignment horizontal="center" wrapText="1"/>
    </xf>
    <xf numFmtId="0" fontId="18" fillId="9" borderId="29" xfId="0" applyFont="1" applyFill="1" applyBorder="1" applyAlignment="1">
      <alignment horizontal="center" wrapText="1"/>
    </xf>
    <xf numFmtId="0" fontId="16" fillId="11" borderId="17" xfId="0" applyFont="1" applyFill="1" applyBorder="1" applyAlignment="1">
      <alignment horizontal="right" vertical="center" wrapText="1"/>
    </xf>
    <xf numFmtId="0" fontId="34" fillId="15" borderId="20" xfId="6" applyFont="1" applyFill="1" applyBorder="1" applyAlignment="1">
      <alignment horizontal="right" vertical="center"/>
    </xf>
    <xf numFmtId="0" fontId="18" fillId="11" borderId="20" xfId="0" applyFont="1" applyFill="1" applyBorder="1" applyAlignment="1">
      <alignment horizontal="center" wrapText="1"/>
    </xf>
    <xf numFmtId="0" fontId="16" fillId="11" borderId="20" xfId="0" applyFont="1" applyFill="1" applyBorder="1" applyAlignment="1">
      <alignment horizontal="center" wrapText="1"/>
    </xf>
    <xf numFmtId="0" fontId="16" fillId="11" borderId="17" xfId="0" applyFont="1" applyFill="1" applyBorder="1" applyAlignment="1">
      <alignment horizontal="center" wrapText="1"/>
    </xf>
    <xf numFmtId="0" fontId="32" fillId="14" borderId="17" xfId="0" applyFont="1" applyFill="1" applyBorder="1" applyAlignment="1">
      <alignment horizontal="center" vertical="center" wrapText="1" readingOrder="1"/>
    </xf>
    <xf numFmtId="0" fontId="16" fillId="9" borderId="20" xfId="0" applyFont="1" applyFill="1" applyBorder="1" applyAlignment="1">
      <alignment horizontal="center" wrapText="1"/>
    </xf>
    <xf numFmtId="0" fontId="32" fillId="14" borderId="29" xfId="0" applyFont="1" applyFill="1" applyBorder="1" applyAlignment="1">
      <alignment horizontal="center" vertical="center" wrapText="1" readingOrder="1"/>
    </xf>
    <xf numFmtId="0" fontId="18" fillId="11" borderId="23" xfId="0" applyFont="1" applyFill="1" applyBorder="1" applyAlignment="1">
      <alignment horizontal="center" vertical="center" wrapText="1"/>
    </xf>
    <xf numFmtId="0" fontId="18" fillId="11" borderId="20" xfId="0" applyFont="1" applyFill="1" applyBorder="1" applyAlignment="1">
      <alignment horizontal="right" vertical="center" wrapText="1"/>
    </xf>
    <xf numFmtId="0" fontId="22" fillId="9" borderId="29" xfId="0" applyFont="1" applyFill="1" applyBorder="1" applyAlignment="1">
      <alignment horizontal="right" wrapText="1"/>
    </xf>
    <xf numFmtId="0" fontId="18" fillId="11" borderId="20" xfId="0" applyFont="1" applyFill="1" applyBorder="1" applyAlignment="1">
      <alignment horizontal="right" wrapText="1"/>
    </xf>
    <xf numFmtId="0" fontId="18" fillId="11" borderId="29" xfId="0" applyFont="1" applyFill="1" applyBorder="1" applyAlignment="1">
      <alignment horizontal="right" vertical="center" wrapText="1"/>
    </xf>
    <xf numFmtId="0" fontId="31" fillId="10" borderId="25" xfId="5" applyFont="1" applyFill="1" applyBorder="1" applyAlignment="1">
      <alignment horizontal="center" vertical="center"/>
    </xf>
    <xf numFmtId="0" fontId="18" fillId="11" borderId="29"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1" borderId="32" xfId="0" applyFont="1" applyFill="1" applyBorder="1" applyAlignment="1">
      <alignment horizontal="center" vertical="center" wrapText="1"/>
    </xf>
    <xf numFmtId="0" fontId="18" fillId="9" borderId="29" xfId="0" applyFont="1" applyFill="1" applyBorder="1" applyAlignment="1">
      <alignment horizontal="center" vertical="center" wrapText="1"/>
    </xf>
    <xf numFmtId="0" fontId="14" fillId="0" borderId="0" xfId="0" applyFont="1" applyAlignment="1">
      <alignment horizontal="center" vertical="center" wrapText="1"/>
    </xf>
    <xf numFmtId="0" fontId="18" fillId="13" borderId="14" xfId="0" applyFont="1" applyFill="1" applyBorder="1" applyAlignment="1">
      <alignment horizontal="center" vertical="center" wrapText="1"/>
    </xf>
    <xf numFmtId="0" fontId="18" fillId="11" borderId="14"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vertical="center" wrapText="1"/>
    </xf>
    <xf numFmtId="0" fontId="29" fillId="0" borderId="14" xfId="6" applyFont="1" applyBorder="1" applyAlignment="1">
      <alignment horizontal="center"/>
    </xf>
    <xf numFmtId="0" fontId="28" fillId="0" borderId="14" xfId="6" applyFont="1" applyFill="1" applyBorder="1" applyAlignment="1">
      <alignment horizontal="center" wrapText="1"/>
    </xf>
    <xf numFmtId="0" fontId="16" fillId="11" borderId="14" xfId="0" applyFont="1" applyFill="1" applyBorder="1" applyAlignment="1">
      <alignment horizontal="right" vertical="center" wrapText="1"/>
    </xf>
    <xf numFmtId="0" fontId="18" fillId="14" borderId="10"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22" fillId="14" borderId="29" xfId="0" applyFont="1" applyFill="1" applyBorder="1" applyAlignment="1">
      <alignment horizontal="center" wrapText="1"/>
    </xf>
    <xf numFmtId="0" fontId="18" fillId="14" borderId="20" xfId="0" applyFont="1" applyFill="1" applyBorder="1" applyAlignment="1">
      <alignment horizontal="center" wrapText="1"/>
    </xf>
    <xf numFmtId="0" fontId="18" fillId="14" borderId="33" xfId="0" applyFont="1" applyFill="1" applyBorder="1" applyAlignment="1">
      <alignment horizontal="center" vertical="center" wrapText="1"/>
    </xf>
    <xf numFmtId="0" fontId="18" fillId="14" borderId="14" xfId="0" applyFont="1" applyFill="1" applyBorder="1" applyAlignment="1">
      <alignment horizontal="center" vertical="center" wrapText="1"/>
    </xf>
    <xf numFmtId="0" fontId="22" fillId="14" borderId="30" xfId="0" applyFont="1" applyFill="1" applyBorder="1" applyAlignment="1">
      <alignment horizontal="center" wrapText="1"/>
    </xf>
    <xf numFmtId="0" fontId="22" fillId="14" borderId="24" xfId="0" applyFont="1" applyFill="1" applyBorder="1" applyAlignment="1">
      <alignment horizontal="center" wrapText="1"/>
    </xf>
    <xf numFmtId="0" fontId="16" fillId="14" borderId="22" xfId="0" applyFont="1" applyFill="1" applyBorder="1" applyAlignment="1">
      <alignment horizontal="center" wrapText="1"/>
    </xf>
    <xf numFmtId="0" fontId="18" fillId="14" borderId="34" xfId="0" applyFont="1" applyFill="1" applyBorder="1" applyAlignment="1">
      <alignment horizontal="center" wrapText="1"/>
    </xf>
    <xf numFmtId="49" fontId="18" fillId="14" borderId="31" xfId="0" applyNumberFormat="1" applyFont="1" applyFill="1" applyBorder="1" applyAlignment="1">
      <alignment horizontal="center" vertical="center" wrapText="1"/>
    </xf>
    <xf numFmtId="49" fontId="18" fillId="14" borderId="35" xfId="0" applyNumberFormat="1" applyFont="1" applyFill="1" applyBorder="1" applyAlignment="1">
      <alignment horizontal="center" vertical="center" wrapText="1"/>
    </xf>
    <xf numFmtId="0" fontId="18" fillId="14" borderId="18" xfId="0" applyFont="1" applyFill="1" applyBorder="1" applyAlignment="1">
      <alignment horizontal="center" vertical="center" wrapText="1"/>
    </xf>
    <xf numFmtId="0" fontId="18" fillId="14" borderId="29" xfId="0" applyFont="1" applyFill="1" applyBorder="1" applyAlignment="1">
      <alignment horizontal="center" vertical="center" wrapText="1"/>
    </xf>
    <xf numFmtId="0" fontId="18" fillId="13" borderId="23" xfId="0" applyFont="1" applyFill="1" applyBorder="1" applyAlignment="1">
      <alignment horizontal="center" vertical="center" wrapText="1"/>
    </xf>
    <xf numFmtId="0" fontId="18" fillId="13" borderId="16" xfId="0" applyFont="1" applyFill="1" applyBorder="1" applyAlignment="1">
      <alignment horizontal="center" vertical="center" wrapText="1"/>
    </xf>
    <xf numFmtId="0" fontId="18" fillId="13" borderId="23" xfId="0" applyFont="1" applyFill="1" applyBorder="1" applyAlignment="1">
      <alignment horizontal="center" wrapText="1"/>
    </xf>
    <xf numFmtId="0" fontId="18" fillId="13" borderId="16" xfId="0" applyFont="1" applyFill="1" applyBorder="1" applyAlignment="1">
      <alignment horizontal="center" wrapText="1"/>
    </xf>
    <xf numFmtId="0" fontId="32" fillId="14" borderId="38" xfId="0" applyFont="1" applyFill="1" applyBorder="1" applyAlignment="1">
      <alignment horizontal="center" vertical="center" wrapText="1" readingOrder="1"/>
    </xf>
    <xf numFmtId="0" fontId="18" fillId="9" borderId="10"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13" borderId="14" xfId="0" applyFont="1" applyFill="1" applyBorder="1" applyAlignment="1">
      <alignment horizontal="center" vertical="center" wrapText="1" readingOrder="1"/>
    </xf>
    <xf numFmtId="0" fontId="30" fillId="0" borderId="0" xfId="0" applyFont="1" applyBorder="1" applyAlignment="1">
      <alignment wrapText="1"/>
    </xf>
    <xf numFmtId="0" fontId="27" fillId="12" borderId="39" xfId="2" applyFont="1" applyFill="1" applyBorder="1" applyAlignment="1">
      <alignment horizontal="left" vertical="center" wrapText="1"/>
    </xf>
    <xf numFmtId="0" fontId="18" fillId="14" borderId="39"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4" borderId="41" xfId="0" applyFont="1" applyFill="1" applyBorder="1" applyAlignment="1">
      <alignment horizontal="center" vertical="center" wrapText="1"/>
    </xf>
    <xf numFmtId="0" fontId="18" fillId="14" borderId="37" xfId="0" applyFont="1" applyFill="1" applyBorder="1" applyAlignment="1">
      <alignment horizontal="center" vertical="center" wrapText="1"/>
    </xf>
    <xf numFmtId="0" fontId="24" fillId="11" borderId="42"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2" fillId="14" borderId="38" xfId="0" applyFont="1" applyFill="1" applyBorder="1" applyAlignment="1">
      <alignment horizontal="center" vertical="center" wrapText="1" readingOrder="1"/>
    </xf>
    <xf numFmtId="0" fontId="18" fillId="13" borderId="43" xfId="0" applyFont="1" applyFill="1" applyBorder="1" applyAlignment="1">
      <alignment horizontal="center" vertical="center" wrapText="1"/>
    </xf>
    <xf numFmtId="0" fontId="31" fillId="10" borderId="14" xfId="5" applyFont="1" applyFill="1" applyBorder="1" applyAlignment="1">
      <alignment horizontal="center"/>
    </xf>
    <xf numFmtId="0" fontId="28" fillId="0" borderId="14" xfId="5" applyFont="1" applyFill="1" applyBorder="1" applyAlignment="1">
      <alignment horizontal="center"/>
    </xf>
    <xf numFmtId="0" fontId="16" fillId="0" borderId="14" xfId="0" applyFont="1" applyBorder="1" applyAlignment="1">
      <alignment horizontal="left"/>
    </xf>
    <xf numFmtId="0" fontId="27" fillId="12" borderId="39" xfId="2" applyFont="1" applyFill="1" applyBorder="1" applyAlignment="1">
      <alignment horizontal="left" vertical="center"/>
    </xf>
    <xf numFmtId="0" fontId="35" fillId="10" borderId="40" xfId="5" applyFont="1" applyFill="1" applyBorder="1" applyAlignment="1">
      <alignment horizontal="center" vertical="center"/>
    </xf>
    <xf numFmtId="0" fontId="28" fillId="0" borderId="29" xfId="6" applyFont="1" applyFill="1" applyBorder="1" applyAlignment="1">
      <alignment wrapText="1"/>
    </xf>
    <xf numFmtId="0" fontId="28" fillId="0" borderId="29" xfId="6" applyFont="1" applyFill="1" applyBorder="1" applyAlignment="1"/>
    <xf numFmtId="0" fontId="31" fillId="10" borderId="29" xfId="5" applyFont="1" applyFill="1" applyBorder="1" applyAlignment="1">
      <alignment horizontal="center"/>
    </xf>
    <xf numFmtId="0" fontId="29" fillId="0" borderId="29" xfId="6" applyFont="1" applyBorder="1" applyAlignment="1">
      <alignment horizontal="center"/>
    </xf>
    <xf numFmtId="0" fontId="28" fillId="0" borderId="29" xfId="6" applyFont="1" applyFill="1" applyBorder="1" applyAlignment="1">
      <alignment horizontal="center" wrapText="1"/>
    </xf>
    <xf numFmtId="0" fontId="28" fillId="0" borderId="29" xfId="5" applyFont="1" applyFill="1" applyBorder="1" applyAlignment="1">
      <alignment horizontal="center"/>
    </xf>
    <xf numFmtId="0" fontId="30" fillId="0" borderId="29" xfId="0" applyFont="1" applyBorder="1" applyAlignment="1">
      <alignment horizontal="center" wrapText="1"/>
    </xf>
    <xf numFmtId="0" fontId="12" fillId="14" borderId="14" xfId="0" applyFont="1" applyFill="1" applyBorder="1" applyAlignment="1">
      <alignment horizontal="center" vertical="center" wrapText="1" readingOrder="1"/>
    </xf>
    <xf numFmtId="0" fontId="27" fillId="12" borderId="14" xfId="2" applyFont="1" applyFill="1" applyBorder="1" applyAlignment="1">
      <alignment horizontal="left" vertical="center" wrapText="1"/>
    </xf>
    <xf numFmtId="0" fontId="27" fillId="12" borderId="14" xfId="2" applyFont="1" applyFill="1" applyBorder="1" applyAlignment="1">
      <alignment horizontal="left" vertical="center"/>
    </xf>
    <xf numFmtId="0" fontId="16" fillId="11" borderId="8" xfId="0" applyFont="1" applyFill="1" applyBorder="1" applyAlignment="1">
      <alignment horizontal="right" vertical="center" wrapText="1"/>
    </xf>
    <xf numFmtId="0" fontId="35" fillId="10" borderId="44" xfId="5" applyFont="1" applyFill="1" applyBorder="1" applyAlignment="1">
      <alignment horizontal="center" vertical="center"/>
    </xf>
    <xf numFmtId="0" fontId="24" fillId="11" borderId="45"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18" fillId="11" borderId="45"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18" fillId="11" borderId="10" xfId="0" applyFont="1" applyFill="1" applyBorder="1" applyAlignment="1">
      <alignment horizontal="center" vertical="center" wrapText="1"/>
    </xf>
    <xf numFmtId="49" fontId="18" fillId="11" borderId="31" xfId="0" applyNumberFormat="1" applyFont="1" applyFill="1" applyBorder="1" applyAlignment="1">
      <alignment horizontal="center" vertical="center" wrapText="1"/>
    </xf>
    <xf numFmtId="49" fontId="18" fillId="11" borderId="35" xfId="0" applyNumberFormat="1" applyFont="1" applyFill="1" applyBorder="1" applyAlignment="1">
      <alignment horizontal="center" vertical="center" wrapText="1"/>
    </xf>
    <xf numFmtId="0" fontId="18" fillId="11" borderId="9" xfId="0" applyFont="1" applyFill="1" applyBorder="1" applyAlignment="1">
      <alignment horizontal="center" vertical="center" wrapText="1"/>
    </xf>
    <xf numFmtId="0" fontId="28" fillId="16" borderId="14" xfId="6" applyFont="1" applyFill="1" applyBorder="1" applyAlignment="1">
      <alignment wrapText="1"/>
    </xf>
    <xf numFmtId="0" fontId="29" fillId="16" borderId="14" xfId="6" applyFont="1" applyFill="1" applyBorder="1" applyAlignment="1">
      <alignment horizontal="center"/>
    </xf>
    <xf numFmtId="0" fontId="28" fillId="16" borderId="14" xfId="6" applyFont="1" applyFill="1" applyBorder="1" applyAlignment="1">
      <alignment horizontal="center" wrapText="1"/>
    </xf>
    <xf numFmtId="0" fontId="30" fillId="16" borderId="14" xfId="0" applyFont="1" applyFill="1" applyBorder="1" applyAlignment="1">
      <alignment horizontal="center" wrapText="1"/>
    </xf>
    <xf numFmtId="0" fontId="30" fillId="0" borderId="0" xfId="0" applyFont="1" applyAlignment="1">
      <alignment horizontal="center" wrapText="1"/>
    </xf>
    <xf numFmtId="0" fontId="30" fillId="0" borderId="0" xfId="0" applyFont="1" applyBorder="1" applyAlignment="1">
      <alignment horizontal="center" wrapText="1"/>
    </xf>
    <xf numFmtId="0" fontId="39" fillId="9" borderId="0" xfId="0" applyFont="1" applyFill="1" applyAlignment="1">
      <alignment horizontal="center" vertical="center" wrapText="1"/>
    </xf>
    <xf numFmtId="0" fontId="30" fillId="0" borderId="0" xfId="0" applyFont="1" applyAlignment="1">
      <alignment wrapText="1"/>
    </xf>
    <xf numFmtId="0" fontId="40" fillId="0" borderId="47" xfId="6" applyFont="1" applyFill="1" applyBorder="1" applyAlignment="1">
      <alignment horizontal="center"/>
    </xf>
    <xf numFmtId="0" fontId="41" fillId="0" borderId="14" xfId="6" applyFont="1" applyBorder="1" applyAlignment="1">
      <alignment horizontal="center"/>
    </xf>
    <xf numFmtId="0" fontId="40" fillId="0" borderId="14" xfId="6" applyFont="1" applyFill="1" applyBorder="1" applyAlignment="1">
      <alignment horizontal="center"/>
    </xf>
    <xf numFmtId="0" fontId="42" fillId="15" borderId="14" xfId="6" applyFont="1" applyFill="1" applyBorder="1" applyAlignment="1">
      <alignment horizontal="right"/>
    </xf>
    <xf numFmtId="0" fontId="40" fillId="0" borderId="14" xfId="6" applyFont="1" applyFill="1" applyBorder="1" applyAlignment="1">
      <alignment wrapText="1"/>
    </xf>
    <xf numFmtId="0" fontId="40" fillId="0" borderId="14" xfId="6" applyFont="1" applyFill="1" applyBorder="1" applyAlignment="1"/>
    <xf numFmtId="0" fontId="40" fillId="0" borderId="48" xfId="6" applyFont="1" applyFill="1" applyBorder="1" applyAlignment="1"/>
    <xf numFmtId="0" fontId="12" fillId="14" borderId="8" xfId="0" applyFont="1" applyFill="1" applyBorder="1" applyAlignment="1">
      <alignment horizontal="center" vertical="center" wrapText="1" readingOrder="1"/>
    </xf>
    <xf numFmtId="0" fontId="34" fillId="17" borderId="14" xfId="6" applyFont="1" applyFill="1" applyBorder="1" applyAlignment="1">
      <alignment horizontal="center"/>
    </xf>
    <xf numFmtId="0" fontId="16" fillId="11" borderId="38" xfId="0" applyFont="1" applyFill="1" applyBorder="1" applyAlignment="1">
      <alignment horizontal="right" vertical="center" wrapText="1"/>
    </xf>
    <xf numFmtId="0" fontId="27" fillId="12" borderId="39" xfId="2" applyFont="1" applyFill="1" applyBorder="1" applyAlignment="1">
      <alignment horizontal="center" wrapText="1"/>
    </xf>
    <xf numFmtId="0" fontId="34" fillId="15" borderId="14" xfId="6" applyFont="1" applyFill="1" applyBorder="1" applyAlignment="1">
      <alignment horizontal="right"/>
    </xf>
    <xf numFmtId="0" fontId="27" fillId="12" borderId="39" xfId="2" applyFont="1" applyFill="1" applyBorder="1" applyAlignment="1">
      <alignment horizontal="left" wrapText="1"/>
    </xf>
    <xf numFmtId="0" fontId="16" fillId="0" borderId="0" xfId="0" applyFont="1" applyAlignment="1">
      <alignment horizontal="center" wrapText="1"/>
    </xf>
    <xf numFmtId="0" fontId="32" fillId="9" borderId="39" xfId="0" applyFont="1" applyFill="1" applyBorder="1" applyAlignment="1">
      <alignment horizontal="center" vertical="center" wrapText="1" readingOrder="1"/>
    </xf>
    <xf numFmtId="0" fontId="32" fillId="14" borderId="39" xfId="0" applyFont="1" applyFill="1" applyBorder="1" applyAlignment="1">
      <alignment horizontal="center" vertical="center" wrapText="1" readingOrder="1"/>
    </xf>
    <xf numFmtId="0" fontId="18" fillId="11" borderId="36" xfId="0" applyFont="1" applyFill="1" applyBorder="1" applyAlignment="1">
      <alignment horizontal="center" vertical="center" wrapText="1"/>
    </xf>
    <xf numFmtId="0" fontId="16" fillId="11" borderId="36" xfId="0" applyFont="1" applyFill="1" applyBorder="1" applyAlignment="1">
      <alignment horizontal="center" vertical="center" wrapText="1"/>
    </xf>
    <xf numFmtId="0" fontId="16" fillId="11" borderId="42" xfId="0" applyFont="1" applyFill="1" applyBorder="1" applyAlignment="1">
      <alignment horizontal="center" vertical="center" wrapText="1"/>
    </xf>
    <xf numFmtId="0" fontId="34" fillId="15" borderId="14" xfId="6" applyFont="1" applyFill="1" applyBorder="1" applyAlignment="1">
      <alignment horizontal="right" vertical="center"/>
    </xf>
    <xf numFmtId="0" fontId="32" fillId="9" borderId="14" xfId="0" applyFont="1" applyFill="1" applyBorder="1" applyAlignment="1">
      <alignment horizontal="center" vertical="center" wrapText="1" readingOrder="1"/>
    </xf>
    <xf numFmtId="0" fontId="32" fillId="14" borderId="8" xfId="0" applyFont="1" applyFill="1" applyBorder="1" applyAlignment="1">
      <alignment horizontal="center" vertical="center" wrapText="1" readingOrder="1"/>
    </xf>
    <xf numFmtId="0" fontId="32" fillId="14" borderId="14" xfId="0" applyFont="1" applyFill="1" applyBorder="1" applyAlignment="1">
      <alignment horizontal="center" vertical="center" wrapText="1" readingOrder="1"/>
    </xf>
    <xf numFmtId="0" fontId="16" fillId="11" borderId="29" xfId="0" applyFont="1" applyFill="1" applyBorder="1" applyAlignment="1">
      <alignment horizontal="right" vertical="center" wrapText="1"/>
    </xf>
    <xf numFmtId="0" fontId="18" fillId="13" borderId="14" xfId="0" applyFont="1" applyFill="1" applyBorder="1" applyAlignment="1">
      <alignment horizontal="center" wrapText="1"/>
    </xf>
    <xf numFmtId="0" fontId="16" fillId="11" borderId="8" xfId="0" applyFont="1" applyFill="1" applyBorder="1" applyAlignment="1">
      <alignment horizontal="center" wrapText="1"/>
    </xf>
    <xf numFmtId="0" fontId="16" fillId="11" borderId="14" xfId="0" applyFont="1" applyFill="1" applyBorder="1" applyAlignment="1">
      <alignment horizontal="center" wrapText="1"/>
    </xf>
    <xf numFmtId="0" fontId="18" fillId="14" borderId="49" xfId="0" applyFont="1" applyFill="1" applyBorder="1" applyAlignment="1">
      <alignment horizontal="center" wrapText="1"/>
    </xf>
    <xf numFmtId="0" fontId="16" fillId="11" borderId="39" xfId="0" applyFont="1" applyFill="1" applyBorder="1" applyAlignment="1">
      <alignment horizontal="center" wrapText="1"/>
    </xf>
    <xf numFmtId="0" fontId="16" fillId="14" borderId="42" xfId="0" applyFont="1" applyFill="1" applyBorder="1" applyAlignment="1">
      <alignment horizontal="center" wrapText="1"/>
    </xf>
    <xf numFmtId="0" fontId="18" fillId="11" borderId="39" xfId="0" applyFont="1" applyFill="1" applyBorder="1" applyAlignment="1">
      <alignment horizontal="center" wrapText="1"/>
    </xf>
    <xf numFmtId="0" fontId="18" fillId="14" borderId="39" xfId="0" applyFont="1" applyFill="1" applyBorder="1" applyAlignment="1">
      <alignment horizontal="center" wrapText="1"/>
    </xf>
    <xf numFmtId="0" fontId="18" fillId="11" borderId="38" xfId="0" applyFont="1" applyFill="1" applyBorder="1" applyAlignment="1">
      <alignment horizontal="right" vertical="center" wrapText="1"/>
    </xf>
    <xf numFmtId="0" fontId="33" fillId="9" borderId="29" xfId="0" applyFont="1" applyFill="1" applyBorder="1" applyAlignment="1">
      <alignment horizontal="center" vertical="center" wrapText="1"/>
    </xf>
    <xf numFmtId="0" fontId="18" fillId="13" borderId="29" xfId="0" applyFont="1" applyFill="1" applyBorder="1" applyAlignment="1">
      <alignment horizontal="center" wrapText="1"/>
    </xf>
    <xf numFmtId="0" fontId="33" fillId="9" borderId="50" xfId="0" applyFont="1" applyFill="1" applyBorder="1" applyAlignment="1">
      <alignment horizontal="center" vertical="center" wrapText="1"/>
    </xf>
    <xf numFmtId="0" fontId="22" fillId="9" borderId="51" xfId="0" applyFont="1" applyFill="1" applyBorder="1" applyAlignment="1">
      <alignment horizontal="right" vertical="center" wrapText="1"/>
    </xf>
    <xf numFmtId="0" fontId="18" fillId="13" borderId="39" xfId="0" applyFont="1" applyFill="1" applyBorder="1" applyAlignment="1">
      <alignment horizontal="center" vertical="center" wrapText="1"/>
    </xf>
    <xf numFmtId="0" fontId="16" fillId="11" borderId="39" xfId="0" applyFont="1" applyFill="1" applyBorder="1" applyAlignment="1">
      <alignment horizontal="right" vertical="center" wrapText="1"/>
    </xf>
    <xf numFmtId="0" fontId="12" fillId="9" borderId="39" xfId="0" applyFont="1" applyFill="1" applyBorder="1" applyAlignment="1">
      <alignment horizontal="center" vertical="center" wrapText="1" readingOrder="1"/>
    </xf>
    <xf numFmtId="0" fontId="18" fillId="14" borderId="55" xfId="0" applyFont="1" applyFill="1" applyBorder="1" applyAlignment="1">
      <alignment horizontal="center" vertical="center" wrapText="1"/>
    </xf>
    <xf numFmtId="0" fontId="18" fillId="11" borderId="55" xfId="0" applyFont="1" applyFill="1" applyBorder="1" applyAlignment="1">
      <alignment horizontal="center" vertical="center" wrapText="1"/>
    </xf>
    <xf numFmtId="0" fontId="18" fillId="14" borderId="56" xfId="0" applyFont="1" applyFill="1" applyBorder="1" applyAlignment="1">
      <alignment horizontal="center" vertical="center" wrapText="1"/>
    </xf>
    <xf numFmtId="0" fontId="16" fillId="11" borderId="55" xfId="0" applyFont="1" applyFill="1" applyBorder="1" applyAlignment="1">
      <alignment horizontal="right" vertical="center" wrapText="1"/>
    </xf>
    <xf numFmtId="0" fontId="18" fillId="9" borderId="29" xfId="0" applyFont="1" applyFill="1" applyBorder="1" applyAlignment="1">
      <alignment horizontal="center" vertical="center" wrapText="1"/>
    </xf>
    <xf numFmtId="0" fontId="0" fillId="0" borderId="0" xfId="0"/>
    <xf numFmtId="0" fontId="28" fillId="0" borderId="14" xfId="7" applyFont="1" applyFill="1" applyBorder="1" applyAlignment="1">
      <alignment wrapText="1"/>
    </xf>
    <xf numFmtId="0" fontId="28" fillId="0" borderId="14" xfId="7" applyFont="1" applyFill="1" applyBorder="1" applyAlignment="1">
      <alignment horizontal="right" wrapText="1"/>
    </xf>
    <xf numFmtId="0" fontId="28" fillId="10" borderId="14" xfId="7" applyFont="1" applyFill="1" applyBorder="1" applyAlignment="1">
      <alignment horizontal="center" wrapText="1"/>
    </xf>
    <xf numFmtId="0" fontId="29" fillId="0" borderId="14" xfId="7" applyFont="1" applyBorder="1" applyAlignment="1">
      <alignment wrapText="1"/>
    </xf>
    <xf numFmtId="0" fontId="12" fillId="9" borderId="39" xfId="0" applyFont="1" applyFill="1" applyBorder="1" applyAlignment="1">
      <alignment horizontal="center" vertical="center" wrapText="1" readingOrder="1"/>
    </xf>
    <xf numFmtId="0" fontId="12" fillId="9" borderId="29" xfId="0" applyFont="1" applyFill="1" applyBorder="1" applyAlignment="1">
      <alignment horizontal="center" vertical="center" wrapText="1" readingOrder="1"/>
    </xf>
    <xf numFmtId="0" fontId="16" fillId="9" borderId="8"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38" fillId="0" borderId="54" xfId="0" applyFont="1" applyBorder="1" applyAlignment="1">
      <alignment vertical="center"/>
    </xf>
    <xf numFmtId="0" fontId="38" fillId="0" borderId="53" xfId="0" applyFont="1" applyBorder="1" applyAlignment="1">
      <alignment vertical="center"/>
    </xf>
    <xf numFmtId="0" fontId="16" fillId="14" borderId="57" xfId="0" applyFont="1" applyFill="1" applyBorder="1" applyAlignment="1">
      <alignment horizontal="center" vertical="center" wrapText="1"/>
    </xf>
    <xf numFmtId="0" fontId="38" fillId="14" borderId="56" xfId="0" applyFont="1" applyFill="1" applyBorder="1" applyAlignment="1">
      <alignment vertical="center"/>
    </xf>
    <xf numFmtId="0" fontId="24" fillId="11" borderId="57" xfId="0" applyFont="1" applyFill="1" applyBorder="1" applyAlignment="1">
      <alignment horizontal="center" vertical="center" wrapText="1"/>
    </xf>
    <xf numFmtId="0" fontId="38" fillId="0" borderId="56" xfId="0" applyFont="1" applyBorder="1" applyAlignment="1">
      <alignment vertical="center"/>
    </xf>
    <xf numFmtId="49" fontId="18" fillId="14" borderId="38" xfId="0" applyNumberFormat="1" applyFont="1" applyFill="1" applyBorder="1" applyAlignment="1">
      <alignment horizontal="center" vertical="center" wrapText="1"/>
    </xf>
    <xf numFmtId="49" fontId="18" fillId="14" borderId="36" xfId="0" applyNumberFormat="1" applyFont="1" applyFill="1" applyBorder="1" applyAlignment="1">
      <alignment horizontal="center" vertical="center" wrapText="1"/>
    </xf>
    <xf numFmtId="0" fontId="16" fillId="11" borderId="38" xfId="0" applyFont="1" applyFill="1" applyBorder="1" applyAlignment="1">
      <alignment horizontal="center" vertical="center" wrapText="1"/>
    </xf>
    <xf numFmtId="0" fontId="16" fillId="11" borderId="37" xfId="0" applyFont="1" applyFill="1" applyBorder="1" applyAlignment="1">
      <alignment horizontal="center" vertical="center" wrapText="1"/>
    </xf>
    <xf numFmtId="0" fontId="22" fillId="11" borderId="52" xfId="0" applyFont="1" applyFill="1" applyBorder="1" applyAlignment="1">
      <alignment horizontal="center" vertical="center" wrapText="1"/>
    </xf>
    <xf numFmtId="0" fontId="36" fillId="11" borderId="0" xfId="0" applyFont="1" applyFill="1" applyBorder="1" applyAlignment="1">
      <alignment horizontal="center" vertical="center" wrapText="1"/>
    </xf>
    <xf numFmtId="0" fontId="36" fillId="11" borderId="15" xfId="0" applyFont="1" applyFill="1" applyBorder="1" applyAlignment="1">
      <alignment horizontal="center" vertical="center" wrapText="1"/>
    </xf>
    <xf numFmtId="0" fontId="22" fillId="9" borderId="36" xfId="0" applyFont="1" applyFill="1" applyBorder="1" applyAlignment="1">
      <alignment horizontal="center" vertical="center" wrapText="1"/>
    </xf>
    <xf numFmtId="0" fontId="22" fillId="9" borderId="3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15"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18" fillId="9" borderId="39" xfId="0" applyFont="1" applyFill="1" applyBorder="1" applyAlignment="1">
      <alignment horizontal="center" vertical="center" wrapText="1"/>
    </xf>
    <xf numFmtId="0" fontId="18" fillId="9" borderId="29" xfId="0" applyFont="1" applyFill="1" applyBorder="1" applyAlignment="1">
      <alignment horizontal="center" vertical="center" wrapText="1"/>
    </xf>
    <xf numFmtId="49" fontId="18" fillId="14" borderId="17" xfId="0" applyNumberFormat="1" applyFont="1" applyFill="1" applyBorder="1" applyAlignment="1">
      <alignment horizontal="center" vertical="center" wrapText="1"/>
    </xf>
    <xf numFmtId="49" fontId="18" fillId="14" borderId="16" xfId="0" applyNumberFormat="1" applyFont="1" applyFill="1" applyBorder="1" applyAlignment="1">
      <alignment horizontal="center" vertical="center" wrapText="1"/>
    </xf>
    <xf numFmtId="0" fontId="16" fillId="11" borderId="17" xfId="0" applyFont="1" applyFill="1" applyBorder="1" applyAlignment="1">
      <alignment horizontal="center" vertical="center" wrapText="1"/>
    </xf>
    <xf numFmtId="0" fontId="16" fillId="11" borderId="21"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6" fillId="14" borderId="10"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5" fillId="0" borderId="14" xfId="0" applyFont="1" applyBorder="1" applyAlignment="1">
      <alignment horizontal="center" wrapText="1"/>
    </xf>
    <xf numFmtId="0" fontId="16" fillId="0" borderId="14" xfId="0" applyFont="1" applyBorder="1" applyAlignment="1">
      <alignment horizontal="left" vertical="top" wrapText="1"/>
    </xf>
    <xf numFmtId="0" fontId="16" fillId="0" borderId="14" xfId="0" applyFont="1" applyBorder="1" applyAlignment="1">
      <alignment horizontal="left" vertical="top"/>
    </xf>
  </cellXfs>
  <cellStyles count="8">
    <cellStyle name="Hyperlink" xfId="1" builtinId="8"/>
    <cellStyle name="Hyperlink 2" xfId="4"/>
    <cellStyle name="Normal" xfId="0" builtinId="0"/>
    <cellStyle name="Normal 2" xfId="3"/>
    <cellStyle name="Normal 3" xfId="2"/>
    <cellStyle name="Normal_Cert Level 3" xfId="6"/>
    <cellStyle name="Normal_Level 3 All Not SBT" xfId="7"/>
    <cellStyle name="Normal_Sheet1" xfId="5"/>
  </cellStyles>
  <dxfs count="0"/>
  <tableStyles count="0" defaultTableStyle="TableStyleMedium9" defaultPivotStyle="PivotStyleLight16"/>
  <colors>
    <mruColors>
      <color rgb="FFFDFED6"/>
      <color rgb="FF99CCFF"/>
      <color rgb="FFCCF8E3"/>
      <color rgb="FFFEECF2"/>
      <color rgb="FF94E5FE"/>
      <color rgb="FFE8E9FE"/>
      <color rgb="FF022CA2"/>
      <color rgb="FFE8FEEF"/>
      <color rgb="FFD4DEFC"/>
      <color rgb="FFD9DDFB"/>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ohn.smith@army.mil" TargetMode="External"/><Relationship Id="rId1" Type="http://schemas.openxmlformats.org/officeDocument/2006/relationships/hyperlink" Target="mailto:frank.arcari.ctr@osd.mil" TargetMode="External"/></Relationships>
</file>

<file path=xl/worksheets/sheet1.xml><?xml version="1.0" encoding="utf-8"?>
<worksheet xmlns="http://schemas.openxmlformats.org/spreadsheetml/2006/main" xmlns:r="http://schemas.openxmlformats.org/officeDocument/2006/relationships">
  <dimension ref="A1:X132"/>
  <sheetViews>
    <sheetView topLeftCell="A2" zoomScale="55" zoomScaleNormal="55" workbookViewId="0">
      <selection activeCell="M128" sqref="M128"/>
    </sheetView>
  </sheetViews>
  <sheetFormatPr defaultColWidth="8.85546875" defaultRowHeight="15.75"/>
  <cols>
    <col min="1" max="1" width="27.42578125" style="33" customWidth="1"/>
    <col min="2" max="2" width="17.5703125" style="33" hidden="1" customWidth="1"/>
    <col min="3" max="3" width="15.28515625" style="33" hidden="1" customWidth="1"/>
    <col min="4" max="4" width="32.42578125" style="34" customWidth="1"/>
    <col min="5" max="5" width="64.7109375" style="31" customWidth="1"/>
    <col min="6" max="6" width="0.7109375" style="155" customWidth="1"/>
    <col min="7" max="10" width="18.7109375" style="153" customWidth="1"/>
    <col min="11" max="12" width="18.7109375" style="154" customWidth="1"/>
    <col min="13" max="13" width="18.7109375" style="153" customWidth="1"/>
    <col min="14" max="18" width="18.7109375" style="154" customWidth="1"/>
    <col min="19" max="21" width="18.7109375" style="153" customWidth="1"/>
    <col min="22" max="22" width="20.5703125" style="153" customWidth="1"/>
    <col min="23" max="24" width="18.7109375" style="153" customWidth="1"/>
    <col min="25" max="16384" width="8.85546875" style="31"/>
  </cols>
  <sheetData>
    <row r="1" spans="1:24" s="80" customFormat="1" ht="54" customHeight="1">
      <c r="A1" s="209" t="s">
        <v>490</v>
      </c>
      <c r="B1" s="210"/>
      <c r="C1" s="211"/>
      <c r="D1" s="212"/>
      <c r="E1" s="200" t="s">
        <v>671</v>
      </c>
      <c r="F1" s="176" t="s">
        <v>413</v>
      </c>
      <c r="G1" s="199" t="s">
        <v>132</v>
      </c>
      <c r="H1" s="198" t="s">
        <v>95</v>
      </c>
      <c r="I1" s="216" t="s">
        <v>97</v>
      </c>
      <c r="J1" s="217"/>
      <c r="K1" s="218" t="s">
        <v>131</v>
      </c>
      <c r="L1" s="219"/>
      <c r="M1" s="197" t="s">
        <v>98</v>
      </c>
      <c r="N1" s="213" t="s">
        <v>670</v>
      </c>
      <c r="O1" s="214"/>
      <c r="P1" s="214"/>
      <c r="Q1" s="214"/>
      <c r="R1" s="214"/>
      <c r="S1" s="215"/>
      <c r="T1" s="46" t="s">
        <v>480</v>
      </c>
      <c r="U1" s="46" t="s">
        <v>481</v>
      </c>
      <c r="V1" s="46" t="s">
        <v>482</v>
      </c>
      <c r="W1" s="81" t="s">
        <v>483</v>
      </c>
      <c r="X1" s="196" t="s">
        <v>116</v>
      </c>
    </row>
    <row r="2" spans="1:24" s="32" customFormat="1" ht="34.15" customHeight="1">
      <c r="A2" s="227" t="s">
        <v>669</v>
      </c>
      <c r="B2" s="227"/>
      <c r="C2" s="227"/>
      <c r="D2" s="228"/>
      <c r="E2" s="195"/>
      <c r="F2" s="176"/>
      <c r="G2" s="114"/>
      <c r="H2" s="115"/>
      <c r="I2" s="220" t="s">
        <v>485</v>
      </c>
      <c r="J2" s="221"/>
      <c r="K2" s="222" t="s">
        <v>485</v>
      </c>
      <c r="L2" s="223"/>
      <c r="M2" s="114"/>
      <c r="N2" s="224" t="s">
        <v>668</v>
      </c>
      <c r="O2" s="225"/>
      <c r="P2" s="225"/>
      <c r="Q2" s="225"/>
      <c r="R2" s="225"/>
      <c r="S2" s="226"/>
      <c r="T2" s="172"/>
      <c r="U2" s="172"/>
      <c r="V2" s="108"/>
      <c r="W2" s="194"/>
      <c r="X2" s="171"/>
    </row>
    <row r="3" spans="1:24" s="32" customFormat="1" ht="18" hidden="1" customHeight="1">
      <c r="A3" s="229"/>
      <c r="B3" s="229"/>
      <c r="C3" s="229"/>
      <c r="D3" s="230"/>
      <c r="E3" s="193" t="s">
        <v>102</v>
      </c>
      <c r="F3" s="168" t="s">
        <v>413</v>
      </c>
      <c r="G3" s="92" t="str">
        <f t="shared" ref="G3:W3" si="0">IF(G4&lt;0,G4,"")</f>
        <v/>
      </c>
      <c r="H3" s="55" t="str">
        <f t="shared" si="0"/>
        <v/>
      </c>
      <c r="I3" s="96">
        <f t="shared" si="0"/>
        <v>-41730</v>
      </c>
      <c r="J3" s="97">
        <f t="shared" si="0"/>
        <v>-41729</v>
      </c>
      <c r="K3" s="58">
        <f t="shared" si="0"/>
        <v>-41728.5</v>
      </c>
      <c r="L3" s="57">
        <f t="shared" si="0"/>
        <v>-41725</v>
      </c>
      <c r="M3" s="92" t="str">
        <f t="shared" si="0"/>
        <v/>
      </c>
      <c r="N3" s="56" t="str">
        <f t="shared" si="0"/>
        <v/>
      </c>
      <c r="O3" s="59" t="str">
        <f t="shared" si="0"/>
        <v/>
      </c>
      <c r="P3" s="59" t="str">
        <f t="shared" si="0"/>
        <v/>
      </c>
      <c r="Q3" s="59" t="str">
        <f t="shared" si="0"/>
        <v/>
      </c>
      <c r="R3" s="59" t="str">
        <f t="shared" si="0"/>
        <v/>
      </c>
      <c r="S3" s="60" t="str">
        <f t="shared" si="0"/>
        <v/>
      </c>
      <c r="T3" s="49" t="str">
        <f t="shared" si="0"/>
        <v/>
      </c>
      <c r="U3" s="49" t="str">
        <f t="shared" si="0"/>
        <v/>
      </c>
      <c r="V3" s="192" t="str">
        <f t="shared" si="0"/>
        <v/>
      </c>
      <c r="W3" s="191" t="str">
        <f t="shared" si="0"/>
        <v/>
      </c>
      <c r="X3" s="190"/>
    </row>
    <row r="4" spans="1:24" s="32" customFormat="1" ht="18" hidden="1" customHeight="1">
      <c r="A4" s="229"/>
      <c r="B4" s="229"/>
      <c r="C4" s="229"/>
      <c r="D4" s="230"/>
      <c r="E4" s="189" t="s">
        <v>99</v>
      </c>
      <c r="F4" s="168" t="s">
        <v>413</v>
      </c>
      <c r="G4" s="188">
        <f>G6-G5</f>
        <v>2.5</v>
      </c>
      <c r="H4" s="187">
        <f>H6-H5</f>
        <v>6</v>
      </c>
      <c r="I4" s="186">
        <f>I6-I5</f>
        <v>-41730</v>
      </c>
      <c r="J4" s="99">
        <f>J6-I5</f>
        <v>-41729</v>
      </c>
      <c r="K4" s="185">
        <f>K6-K5</f>
        <v>-41728.5</v>
      </c>
      <c r="L4" s="185">
        <f>L6-K5</f>
        <v>-41725</v>
      </c>
      <c r="M4" s="184">
        <f t="shared" ref="M4:W4" si="1">M6-M5</f>
        <v>1</v>
      </c>
      <c r="N4" s="183">
        <f t="shared" si="1"/>
        <v>76.5</v>
      </c>
      <c r="O4" s="183">
        <f t="shared" si="1"/>
        <v>85.5</v>
      </c>
      <c r="P4" s="183">
        <f t="shared" si="1"/>
        <v>15</v>
      </c>
      <c r="Q4" s="183">
        <f t="shared" si="1"/>
        <v>32.5</v>
      </c>
      <c r="R4" s="183">
        <f t="shared" si="1"/>
        <v>8</v>
      </c>
      <c r="S4" s="182">
        <f t="shared" si="1"/>
        <v>14</v>
      </c>
      <c r="T4" s="178">
        <f t="shared" si="1"/>
        <v>0.5</v>
      </c>
      <c r="U4" s="178">
        <f t="shared" si="1"/>
        <v>2</v>
      </c>
      <c r="V4" s="178">
        <f t="shared" si="1"/>
        <v>0</v>
      </c>
      <c r="W4" s="181">
        <f t="shared" si="1"/>
        <v>64</v>
      </c>
      <c r="X4" s="177">
        <f>SUM(J4:V4)</f>
        <v>-124947.5</v>
      </c>
    </row>
    <row r="5" spans="1:24" s="32" customFormat="1" ht="30" customHeight="1">
      <c r="A5" s="229"/>
      <c r="B5" s="229"/>
      <c r="C5" s="229"/>
      <c r="D5" s="230"/>
      <c r="E5" s="180" t="s">
        <v>493</v>
      </c>
      <c r="F5" s="176" t="s">
        <v>413</v>
      </c>
      <c r="G5" s="103">
        <v>4</v>
      </c>
      <c r="H5" s="76">
        <v>10</v>
      </c>
      <c r="I5" s="100" t="s">
        <v>486</v>
      </c>
      <c r="J5" s="101" t="s">
        <v>486</v>
      </c>
      <c r="K5" s="146" t="s">
        <v>486</v>
      </c>
      <c r="L5" s="147" t="s">
        <v>486</v>
      </c>
      <c r="M5" s="95">
        <v>12</v>
      </c>
      <c r="N5" s="143">
        <v>10</v>
      </c>
      <c r="O5" s="143">
        <v>10</v>
      </c>
      <c r="P5" s="143">
        <v>10</v>
      </c>
      <c r="Q5" s="143">
        <v>10</v>
      </c>
      <c r="R5" s="144">
        <v>10</v>
      </c>
      <c r="S5" s="148">
        <v>10</v>
      </c>
      <c r="T5" s="179">
        <v>3</v>
      </c>
      <c r="U5" s="179">
        <v>3</v>
      </c>
      <c r="V5" s="178">
        <v>3</v>
      </c>
      <c r="W5" s="81">
        <v>12</v>
      </c>
      <c r="X5" s="177">
        <f>SUM(J5:W5)</f>
        <v>93</v>
      </c>
    </row>
    <row r="6" spans="1:24" s="170" customFormat="1" ht="46.15" customHeight="1">
      <c r="A6" s="231"/>
      <c r="B6" s="231"/>
      <c r="C6" s="231"/>
      <c r="D6" s="232"/>
      <c r="E6" s="166" t="s">
        <v>667</v>
      </c>
      <c r="F6" s="176" t="s">
        <v>413</v>
      </c>
      <c r="G6" s="95">
        <f t="shared" ref="G6:X6" si="2">SUM(G9:G217)</f>
        <v>6.5</v>
      </c>
      <c r="H6" s="82">
        <f t="shared" si="2"/>
        <v>16</v>
      </c>
      <c r="I6" s="102">
        <f t="shared" si="2"/>
        <v>7</v>
      </c>
      <c r="J6" s="90">
        <f t="shared" si="2"/>
        <v>8</v>
      </c>
      <c r="K6" s="175">
        <f t="shared" si="2"/>
        <v>8.5</v>
      </c>
      <c r="L6" s="174">
        <f t="shared" si="2"/>
        <v>12</v>
      </c>
      <c r="M6" s="95">
        <f t="shared" si="2"/>
        <v>13</v>
      </c>
      <c r="N6" s="120">
        <f t="shared" si="2"/>
        <v>86.5</v>
      </c>
      <c r="O6" s="120">
        <f t="shared" si="2"/>
        <v>95.5</v>
      </c>
      <c r="P6" s="120">
        <f t="shared" si="2"/>
        <v>25</v>
      </c>
      <c r="Q6" s="120">
        <f t="shared" si="2"/>
        <v>42.5</v>
      </c>
      <c r="R6" s="52">
        <f t="shared" si="2"/>
        <v>18</v>
      </c>
      <c r="S6" s="173">
        <f t="shared" si="2"/>
        <v>24</v>
      </c>
      <c r="T6" s="172">
        <f t="shared" si="2"/>
        <v>3.5</v>
      </c>
      <c r="U6" s="172">
        <f t="shared" si="2"/>
        <v>5</v>
      </c>
      <c r="V6" s="108">
        <f t="shared" si="2"/>
        <v>3</v>
      </c>
      <c r="W6" s="111">
        <f t="shared" si="2"/>
        <v>76</v>
      </c>
      <c r="X6" s="171">
        <f t="shared" si="2"/>
        <v>438</v>
      </c>
    </row>
    <row r="7" spans="1:24" s="17" customFormat="1" ht="64.150000000000006" customHeight="1">
      <c r="A7" s="169" t="s">
        <v>117</v>
      </c>
      <c r="B7" s="169" t="s">
        <v>101</v>
      </c>
      <c r="C7" s="169" t="s">
        <v>100</v>
      </c>
      <c r="D7" s="169" t="s">
        <v>118</v>
      </c>
      <c r="E7" s="169" t="s">
        <v>119</v>
      </c>
      <c r="F7" s="168" t="s">
        <v>413</v>
      </c>
      <c r="G7" s="114" t="s">
        <v>133</v>
      </c>
      <c r="H7" s="115" t="s">
        <v>120</v>
      </c>
      <c r="I7" s="116" t="s">
        <v>121</v>
      </c>
      <c r="J7" s="117" t="s">
        <v>122</v>
      </c>
      <c r="K7" s="118" t="s">
        <v>123</v>
      </c>
      <c r="L7" s="119" t="s">
        <v>124</v>
      </c>
      <c r="M7" s="114" t="s">
        <v>125</v>
      </c>
      <c r="N7" s="120" t="s">
        <v>126</v>
      </c>
      <c r="O7" s="120" t="s">
        <v>96</v>
      </c>
      <c r="P7" s="120" t="s">
        <v>127</v>
      </c>
      <c r="Q7" s="120" t="s">
        <v>128</v>
      </c>
      <c r="R7" s="52" t="s">
        <v>129</v>
      </c>
      <c r="S7" s="121" t="s">
        <v>130</v>
      </c>
      <c r="T7" s="164" t="s">
        <v>480</v>
      </c>
      <c r="U7" s="164" t="s">
        <v>484</v>
      </c>
      <c r="V7" s="164" t="s">
        <v>482</v>
      </c>
      <c r="W7" s="111" t="s">
        <v>483</v>
      </c>
      <c r="X7" s="207" t="s">
        <v>666</v>
      </c>
    </row>
    <row r="8" spans="1:24" s="86" customFormat="1" ht="35.450000000000003" customHeight="1">
      <c r="A8" s="167"/>
      <c r="B8" s="167"/>
      <c r="C8" s="167"/>
      <c r="D8" s="167"/>
      <c r="E8" s="166" t="s">
        <v>665</v>
      </c>
      <c r="F8" s="165"/>
      <c r="G8" s="114" t="s">
        <v>103</v>
      </c>
      <c r="H8" s="115" t="s">
        <v>104</v>
      </c>
      <c r="I8" s="116" t="s">
        <v>105</v>
      </c>
      <c r="J8" s="117" t="s">
        <v>106</v>
      </c>
      <c r="K8" s="118" t="s">
        <v>107</v>
      </c>
      <c r="L8" s="119" t="s">
        <v>108</v>
      </c>
      <c r="M8" s="114" t="s">
        <v>109</v>
      </c>
      <c r="N8" s="120" t="s">
        <v>110</v>
      </c>
      <c r="O8" s="120" t="s">
        <v>111</v>
      </c>
      <c r="P8" s="120" t="s">
        <v>112</v>
      </c>
      <c r="Q8" s="120" t="s">
        <v>113</v>
      </c>
      <c r="R8" s="52" t="s">
        <v>114</v>
      </c>
      <c r="S8" s="121" t="s">
        <v>115</v>
      </c>
      <c r="T8" s="164" t="s">
        <v>414</v>
      </c>
      <c r="U8" s="164" t="s">
        <v>415</v>
      </c>
      <c r="V8" s="164" t="s">
        <v>416</v>
      </c>
      <c r="W8" s="111" t="s">
        <v>417</v>
      </c>
      <c r="X8" s="208"/>
    </row>
    <row r="9" spans="1:24" s="156" customFormat="1" ht="33" customHeight="1">
      <c r="A9" s="163" t="s">
        <v>494</v>
      </c>
      <c r="B9" s="162" t="s">
        <v>346</v>
      </c>
      <c r="C9" s="162" t="s">
        <v>346</v>
      </c>
      <c r="D9" s="162" t="s">
        <v>226</v>
      </c>
      <c r="E9" s="161" t="s">
        <v>664</v>
      </c>
      <c r="F9" s="160" t="s">
        <v>413</v>
      </c>
      <c r="G9" s="158"/>
      <c r="H9" s="158"/>
      <c r="I9" s="158">
        <v>2</v>
      </c>
      <c r="J9" s="158"/>
      <c r="K9" s="158"/>
      <c r="L9" s="158"/>
      <c r="M9" s="158"/>
      <c r="N9" s="158"/>
      <c r="O9" s="158"/>
      <c r="P9" s="159"/>
      <c r="Q9" s="158"/>
      <c r="R9" s="158"/>
      <c r="S9" s="158"/>
      <c r="T9" s="157"/>
      <c r="U9" s="157"/>
      <c r="V9" s="157"/>
      <c r="W9" s="157"/>
      <c r="X9" s="157">
        <v>2</v>
      </c>
    </row>
    <row r="10" spans="1:24" s="156" customFormat="1" ht="33" customHeight="1">
      <c r="A10" s="163" t="s">
        <v>498</v>
      </c>
      <c r="B10" s="162" t="s">
        <v>346</v>
      </c>
      <c r="C10" s="162" t="s">
        <v>346</v>
      </c>
      <c r="D10" s="162" t="s">
        <v>226</v>
      </c>
      <c r="E10" s="161" t="s">
        <v>663</v>
      </c>
      <c r="F10" s="160" t="s">
        <v>413</v>
      </c>
      <c r="G10" s="158"/>
      <c r="H10" s="158"/>
      <c r="I10" s="158">
        <v>2</v>
      </c>
      <c r="J10" s="158"/>
      <c r="K10" s="158"/>
      <c r="L10" s="158"/>
      <c r="M10" s="158"/>
      <c r="N10" s="158"/>
      <c r="O10" s="159"/>
      <c r="P10" s="158"/>
      <c r="Q10" s="158"/>
      <c r="R10" s="158"/>
      <c r="S10" s="158"/>
      <c r="T10" s="157"/>
      <c r="U10" s="157"/>
      <c r="V10" s="157"/>
      <c r="W10" s="157"/>
      <c r="X10" s="157">
        <v>2</v>
      </c>
    </row>
    <row r="11" spans="1:24" s="156" customFormat="1" ht="33" customHeight="1">
      <c r="A11" s="163" t="s">
        <v>500</v>
      </c>
      <c r="B11" s="162" t="s">
        <v>346</v>
      </c>
      <c r="C11" s="162" t="s">
        <v>346</v>
      </c>
      <c r="D11" s="162" t="s">
        <v>226</v>
      </c>
      <c r="E11" s="161" t="s">
        <v>662</v>
      </c>
      <c r="F11" s="160" t="s">
        <v>413</v>
      </c>
      <c r="G11" s="158"/>
      <c r="H11" s="159"/>
      <c r="I11" s="158">
        <v>2</v>
      </c>
      <c r="J11" s="159"/>
      <c r="K11" s="158"/>
      <c r="L11" s="158"/>
      <c r="M11" s="158"/>
      <c r="N11" s="158"/>
      <c r="O11" s="158"/>
      <c r="P11" s="158"/>
      <c r="Q11" s="158"/>
      <c r="R11" s="158"/>
      <c r="S11" s="158"/>
      <c r="T11" s="157"/>
      <c r="U11" s="157"/>
      <c r="V11" s="157"/>
      <c r="W11" s="157"/>
      <c r="X11" s="157">
        <v>2</v>
      </c>
    </row>
    <row r="12" spans="1:24" s="156" customFormat="1" ht="33" customHeight="1">
      <c r="A12" s="163" t="s">
        <v>134</v>
      </c>
      <c r="B12" s="162" t="s">
        <v>135</v>
      </c>
      <c r="C12" s="162" t="s">
        <v>136</v>
      </c>
      <c r="D12" s="162" t="s">
        <v>226</v>
      </c>
      <c r="E12" s="161" t="s">
        <v>137</v>
      </c>
      <c r="F12" s="160" t="s">
        <v>413</v>
      </c>
      <c r="G12" s="158"/>
      <c r="H12" s="158"/>
      <c r="I12" s="158"/>
      <c r="J12" s="158"/>
      <c r="K12" s="158"/>
      <c r="L12" s="158"/>
      <c r="M12" s="158"/>
      <c r="N12" s="158">
        <v>4</v>
      </c>
      <c r="O12" s="158"/>
      <c r="P12" s="159"/>
      <c r="Q12" s="158"/>
      <c r="R12" s="158"/>
      <c r="S12" s="158"/>
      <c r="T12" s="157"/>
      <c r="U12" s="157"/>
      <c r="V12" s="157"/>
      <c r="W12" s="157"/>
      <c r="X12" s="157">
        <v>4</v>
      </c>
    </row>
    <row r="13" spans="1:24" s="156" customFormat="1" ht="33" customHeight="1">
      <c r="A13" s="163" t="s">
        <v>661</v>
      </c>
      <c r="B13" s="162" t="s">
        <v>346</v>
      </c>
      <c r="C13" s="162" t="s">
        <v>346</v>
      </c>
      <c r="D13" s="162" t="s">
        <v>226</v>
      </c>
      <c r="E13" s="161" t="s">
        <v>660</v>
      </c>
      <c r="F13" s="160" t="s">
        <v>413</v>
      </c>
      <c r="G13" s="158"/>
      <c r="H13" s="158"/>
      <c r="I13" s="158"/>
      <c r="J13" s="158"/>
      <c r="K13" s="158"/>
      <c r="L13" s="158"/>
      <c r="M13" s="158"/>
      <c r="N13" s="159">
        <v>3</v>
      </c>
      <c r="O13" s="159"/>
      <c r="P13" s="158"/>
      <c r="Q13" s="158"/>
      <c r="R13" s="159"/>
      <c r="S13" s="158"/>
      <c r="T13" s="157"/>
      <c r="U13" s="157"/>
      <c r="V13" s="157"/>
      <c r="W13" s="157"/>
      <c r="X13" s="157">
        <v>3</v>
      </c>
    </row>
    <row r="14" spans="1:24" s="156" customFormat="1" ht="33" customHeight="1">
      <c r="A14" s="163" t="s">
        <v>659</v>
      </c>
      <c r="B14" s="162" t="s">
        <v>346</v>
      </c>
      <c r="C14" s="162" t="s">
        <v>346</v>
      </c>
      <c r="D14" s="162" t="s">
        <v>226</v>
      </c>
      <c r="E14" s="161" t="s">
        <v>658</v>
      </c>
      <c r="F14" s="160" t="s">
        <v>413</v>
      </c>
      <c r="G14" s="158"/>
      <c r="H14" s="158"/>
      <c r="I14" s="158"/>
      <c r="J14" s="158"/>
      <c r="K14" s="158"/>
      <c r="L14" s="158"/>
      <c r="M14" s="158"/>
      <c r="N14" s="158">
        <v>2.5</v>
      </c>
      <c r="O14" s="158"/>
      <c r="P14" s="158"/>
      <c r="Q14" s="158"/>
      <c r="R14" s="159"/>
      <c r="S14" s="158"/>
      <c r="T14" s="157"/>
      <c r="U14" s="157"/>
      <c r="V14" s="157"/>
      <c r="W14" s="157"/>
      <c r="X14" s="157">
        <v>2.5</v>
      </c>
    </row>
    <row r="15" spans="1:24" s="156" customFormat="1" ht="33" customHeight="1">
      <c r="A15" s="163" t="s">
        <v>657</v>
      </c>
      <c r="B15" s="162" t="s">
        <v>346</v>
      </c>
      <c r="C15" s="162" t="s">
        <v>346</v>
      </c>
      <c r="D15" s="162" t="s">
        <v>226</v>
      </c>
      <c r="E15" s="161" t="s">
        <v>656</v>
      </c>
      <c r="F15" s="160" t="s">
        <v>413</v>
      </c>
      <c r="G15" s="158"/>
      <c r="H15" s="158"/>
      <c r="I15" s="158"/>
      <c r="J15" s="158"/>
      <c r="K15" s="158"/>
      <c r="L15" s="158"/>
      <c r="M15" s="158"/>
      <c r="N15" s="158">
        <v>1</v>
      </c>
      <c r="O15" s="158"/>
      <c r="P15" s="158"/>
      <c r="Q15" s="158"/>
      <c r="R15" s="159"/>
      <c r="S15" s="158"/>
      <c r="T15" s="157"/>
      <c r="U15" s="157"/>
      <c r="V15" s="157"/>
      <c r="W15" s="157"/>
      <c r="X15" s="157">
        <v>1</v>
      </c>
    </row>
    <row r="16" spans="1:24" s="156" customFormat="1" ht="33" customHeight="1">
      <c r="A16" s="163" t="s">
        <v>301</v>
      </c>
      <c r="B16" s="162" t="s">
        <v>302</v>
      </c>
      <c r="C16" s="162" t="s">
        <v>302</v>
      </c>
      <c r="D16" s="162" t="s">
        <v>226</v>
      </c>
      <c r="E16" s="161" t="s">
        <v>303</v>
      </c>
      <c r="F16" s="160" t="s">
        <v>413</v>
      </c>
      <c r="G16" s="158"/>
      <c r="H16" s="158"/>
      <c r="I16" s="158"/>
      <c r="J16" s="158"/>
      <c r="K16" s="158"/>
      <c r="L16" s="158"/>
      <c r="M16" s="158">
        <v>1</v>
      </c>
      <c r="N16" s="158"/>
      <c r="O16" s="158">
        <v>3</v>
      </c>
      <c r="P16" s="158">
        <v>2</v>
      </c>
      <c r="Q16" s="158"/>
      <c r="R16" s="159"/>
      <c r="S16" s="158"/>
      <c r="T16" s="157"/>
      <c r="U16" s="157">
        <v>2</v>
      </c>
      <c r="V16" s="157"/>
      <c r="W16" s="157"/>
      <c r="X16" s="157">
        <v>8</v>
      </c>
    </row>
    <row r="17" spans="1:24" s="156" customFormat="1" ht="33" customHeight="1">
      <c r="A17" s="163" t="s">
        <v>418</v>
      </c>
      <c r="B17" s="162" t="s">
        <v>419</v>
      </c>
      <c r="C17" s="162" t="s">
        <v>142</v>
      </c>
      <c r="D17" s="162" t="s">
        <v>226</v>
      </c>
      <c r="E17" s="161" t="s">
        <v>420</v>
      </c>
      <c r="F17" s="160" t="s">
        <v>413</v>
      </c>
      <c r="G17" s="158"/>
      <c r="H17" s="158"/>
      <c r="I17" s="158"/>
      <c r="J17" s="158"/>
      <c r="K17" s="158"/>
      <c r="L17" s="158"/>
      <c r="M17" s="158"/>
      <c r="N17" s="158"/>
      <c r="O17" s="159"/>
      <c r="P17" s="158"/>
      <c r="Q17" s="158"/>
      <c r="R17" s="158"/>
      <c r="S17" s="158"/>
      <c r="T17" s="157"/>
      <c r="U17" s="157"/>
      <c r="V17" s="157"/>
      <c r="W17" s="157">
        <v>2</v>
      </c>
      <c r="X17" s="157">
        <v>2</v>
      </c>
    </row>
    <row r="18" spans="1:24" s="156" customFormat="1" ht="33" customHeight="1">
      <c r="A18" s="163" t="s">
        <v>138</v>
      </c>
      <c r="B18" s="162" t="s">
        <v>135</v>
      </c>
      <c r="C18" s="162" t="s">
        <v>136</v>
      </c>
      <c r="D18" s="162" t="s">
        <v>226</v>
      </c>
      <c r="E18" s="161" t="s">
        <v>139</v>
      </c>
      <c r="F18" s="160" t="s">
        <v>413</v>
      </c>
      <c r="G18" s="158"/>
      <c r="H18" s="158"/>
      <c r="I18" s="158"/>
      <c r="J18" s="158"/>
      <c r="K18" s="158"/>
      <c r="L18" s="158">
        <v>4.5</v>
      </c>
      <c r="M18" s="158"/>
      <c r="N18" s="158"/>
      <c r="O18" s="158"/>
      <c r="P18" s="158"/>
      <c r="Q18" s="159"/>
      <c r="R18" s="158"/>
      <c r="S18" s="158"/>
      <c r="T18" s="157"/>
      <c r="U18" s="157"/>
      <c r="V18" s="157"/>
      <c r="W18" s="157"/>
      <c r="X18" s="157">
        <v>4.5</v>
      </c>
    </row>
    <row r="19" spans="1:24" s="156" customFormat="1" ht="33" customHeight="1">
      <c r="A19" s="163" t="s">
        <v>655</v>
      </c>
      <c r="B19" s="162" t="s">
        <v>346</v>
      </c>
      <c r="C19" s="162" t="s">
        <v>346</v>
      </c>
      <c r="D19" s="162" t="s">
        <v>226</v>
      </c>
      <c r="E19" s="161" t="s">
        <v>654</v>
      </c>
      <c r="F19" s="160" t="s">
        <v>413</v>
      </c>
      <c r="G19" s="158"/>
      <c r="H19" s="158"/>
      <c r="I19" s="158"/>
      <c r="J19" s="158"/>
      <c r="K19" s="158"/>
      <c r="L19" s="158"/>
      <c r="M19" s="158">
        <v>2</v>
      </c>
      <c r="N19" s="159"/>
      <c r="O19" s="158"/>
      <c r="P19" s="158"/>
      <c r="Q19" s="158"/>
      <c r="R19" s="159"/>
      <c r="S19" s="158"/>
      <c r="T19" s="157"/>
      <c r="U19" s="157"/>
      <c r="V19" s="157"/>
      <c r="W19" s="157"/>
      <c r="X19" s="157">
        <v>2</v>
      </c>
    </row>
    <row r="20" spans="1:24" s="156" customFormat="1" ht="33" customHeight="1">
      <c r="A20" s="163" t="s">
        <v>653</v>
      </c>
      <c r="B20" s="162" t="s">
        <v>346</v>
      </c>
      <c r="C20" s="162" t="s">
        <v>346</v>
      </c>
      <c r="D20" s="162" t="s">
        <v>226</v>
      </c>
      <c r="E20" s="161" t="s">
        <v>652</v>
      </c>
      <c r="F20" s="160" t="s">
        <v>413</v>
      </c>
      <c r="G20" s="158"/>
      <c r="H20" s="158"/>
      <c r="I20" s="158"/>
      <c r="J20" s="158"/>
      <c r="K20" s="158"/>
      <c r="L20" s="158"/>
      <c r="M20" s="158"/>
      <c r="N20" s="159"/>
      <c r="O20" s="158"/>
      <c r="P20" s="158"/>
      <c r="Q20" s="158">
        <v>1</v>
      </c>
      <c r="R20" s="159"/>
      <c r="S20" s="158"/>
      <c r="T20" s="157"/>
      <c r="U20" s="157"/>
      <c r="V20" s="157"/>
      <c r="W20" s="157"/>
      <c r="X20" s="157">
        <v>1</v>
      </c>
    </row>
    <row r="21" spans="1:24" s="156" customFormat="1" ht="33" customHeight="1">
      <c r="A21" s="163" t="s">
        <v>431</v>
      </c>
      <c r="B21" s="162" t="s">
        <v>135</v>
      </c>
      <c r="C21" s="162" t="s">
        <v>136</v>
      </c>
      <c r="D21" s="162" t="s">
        <v>226</v>
      </c>
      <c r="E21" s="161" t="s">
        <v>432</v>
      </c>
      <c r="F21" s="160" t="s">
        <v>413</v>
      </c>
      <c r="G21" s="158"/>
      <c r="H21" s="158"/>
      <c r="I21" s="158"/>
      <c r="J21" s="158"/>
      <c r="K21" s="158"/>
      <c r="L21" s="158"/>
      <c r="M21" s="158"/>
      <c r="N21" s="159"/>
      <c r="O21" s="158"/>
      <c r="P21" s="158"/>
      <c r="Q21" s="158"/>
      <c r="R21" s="159"/>
      <c r="S21" s="158"/>
      <c r="T21" s="157">
        <v>3.5</v>
      </c>
      <c r="U21" s="157"/>
      <c r="V21" s="157"/>
      <c r="W21" s="157"/>
      <c r="X21" s="157">
        <v>3.5</v>
      </c>
    </row>
    <row r="22" spans="1:24" s="156" customFormat="1" ht="33" customHeight="1">
      <c r="A22" s="163" t="s">
        <v>651</v>
      </c>
      <c r="B22" s="162" t="s">
        <v>346</v>
      </c>
      <c r="C22" s="162" t="s">
        <v>346</v>
      </c>
      <c r="D22" s="162" t="s">
        <v>226</v>
      </c>
      <c r="E22" s="161" t="s">
        <v>650</v>
      </c>
      <c r="F22" s="160" t="s">
        <v>413</v>
      </c>
      <c r="G22" s="158"/>
      <c r="H22" s="158"/>
      <c r="I22" s="158"/>
      <c r="J22" s="158"/>
      <c r="K22" s="158"/>
      <c r="L22" s="158"/>
      <c r="M22" s="158"/>
      <c r="N22" s="159"/>
      <c r="O22" s="159"/>
      <c r="P22" s="159"/>
      <c r="Q22" s="158">
        <v>1</v>
      </c>
      <c r="R22" s="158"/>
      <c r="S22" s="158"/>
      <c r="T22" s="157"/>
      <c r="U22" s="157"/>
      <c r="V22" s="157"/>
      <c r="W22" s="157"/>
      <c r="X22" s="157">
        <v>1</v>
      </c>
    </row>
    <row r="23" spans="1:24" s="156" customFormat="1" ht="33" customHeight="1">
      <c r="A23" s="163" t="s">
        <v>649</v>
      </c>
      <c r="B23" s="162" t="s">
        <v>346</v>
      </c>
      <c r="C23" s="162" t="s">
        <v>346</v>
      </c>
      <c r="D23" s="162" t="s">
        <v>226</v>
      </c>
      <c r="E23" s="161" t="s">
        <v>648</v>
      </c>
      <c r="F23" s="160" t="s">
        <v>413</v>
      </c>
      <c r="G23" s="158"/>
      <c r="H23" s="158"/>
      <c r="I23" s="158"/>
      <c r="J23" s="158"/>
      <c r="K23" s="158"/>
      <c r="L23" s="158"/>
      <c r="M23" s="158"/>
      <c r="N23" s="159"/>
      <c r="O23" s="158"/>
      <c r="P23" s="159"/>
      <c r="Q23" s="158">
        <v>1</v>
      </c>
      <c r="R23" s="159"/>
      <c r="S23" s="158"/>
      <c r="T23" s="157"/>
      <c r="U23" s="157"/>
      <c r="V23" s="157"/>
      <c r="W23" s="157"/>
      <c r="X23" s="157">
        <v>1</v>
      </c>
    </row>
    <row r="24" spans="1:24" s="156" customFormat="1" ht="33" customHeight="1">
      <c r="A24" s="163" t="s">
        <v>647</v>
      </c>
      <c r="B24" s="162" t="s">
        <v>346</v>
      </c>
      <c r="C24" s="162" t="s">
        <v>346</v>
      </c>
      <c r="D24" s="162" t="s">
        <v>226</v>
      </c>
      <c r="E24" s="161" t="s">
        <v>646</v>
      </c>
      <c r="F24" s="160" t="s">
        <v>413</v>
      </c>
      <c r="G24" s="158"/>
      <c r="H24" s="158"/>
      <c r="I24" s="159"/>
      <c r="J24" s="158"/>
      <c r="K24" s="158"/>
      <c r="L24" s="158"/>
      <c r="M24" s="158"/>
      <c r="N24" s="158"/>
      <c r="O24" s="158"/>
      <c r="P24" s="158"/>
      <c r="Q24" s="158">
        <v>4</v>
      </c>
      <c r="R24" s="158"/>
      <c r="S24" s="158"/>
      <c r="T24" s="157"/>
      <c r="U24" s="157"/>
      <c r="V24" s="157"/>
      <c r="W24" s="157"/>
      <c r="X24" s="157">
        <v>4</v>
      </c>
    </row>
    <row r="25" spans="1:24" s="156" customFormat="1" ht="33" customHeight="1">
      <c r="A25" s="163" t="s">
        <v>645</v>
      </c>
      <c r="B25" s="162" t="s">
        <v>346</v>
      </c>
      <c r="C25" s="162" t="s">
        <v>346</v>
      </c>
      <c r="D25" s="162" t="s">
        <v>226</v>
      </c>
      <c r="E25" s="161" t="s">
        <v>643</v>
      </c>
      <c r="F25" s="160" t="s">
        <v>413</v>
      </c>
      <c r="G25" s="158"/>
      <c r="H25" s="158"/>
      <c r="I25" s="158"/>
      <c r="J25" s="158"/>
      <c r="K25" s="158"/>
      <c r="L25" s="158"/>
      <c r="M25" s="158"/>
      <c r="N25" s="158"/>
      <c r="O25" s="158"/>
      <c r="P25" s="158"/>
      <c r="Q25" s="159">
        <v>1</v>
      </c>
      <c r="R25" s="158"/>
      <c r="S25" s="158"/>
      <c r="T25" s="157"/>
      <c r="U25" s="157"/>
      <c r="V25" s="157"/>
      <c r="W25" s="157"/>
      <c r="X25" s="157">
        <v>1</v>
      </c>
    </row>
    <row r="26" spans="1:24" s="156" customFormat="1" ht="33" customHeight="1">
      <c r="A26" s="163" t="s">
        <v>644</v>
      </c>
      <c r="B26" s="162" t="s">
        <v>346</v>
      </c>
      <c r="C26" s="162" t="s">
        <v>346</v>
      </c>
      <c r="D26" s="162" t="s">
        <v>226</v>
      </c>
      <c r="E26" s="161" t="s">
        <v>643</v>
      </c>
      <c r="F26" s="160" t="s">
        <v>413</v>
      </c>
      <c r="G26" s="158"/>
      <c r="H26" s="158"/>
      <c r="I26" s="158"/>
      <c r="J26" s="158"/>
      <c r="K26" s="158"/>
      <c r="L26" s="158"/>
      <c r="M26" s="158"/>
      <c r="N26" s="159"/>
      <c r="O26" s="158"/>
      <c r="P26" s="158"/>
      <c r="Q26" s="158">
        <v>1</v>
      </c>
      <c r="R26" s="158"/>
      <c r="S26" s="158"/>
      <c r="T26" s="157"/>
      <c r="U26" s="157"/>
      <c r="V26" s="157"/>
      <c r="W26" s="157"/>
      <c r="X26" s="157">
        <v>1</v>
      </c>
    </row>
    <row r="27" spans="1:24" s="156" customFormat="1" ht="33" customHeight="1">
      <c r="A27" s="163" t="s">
        <v>642</v>
      </c>
      <c r="B27" s="162" t="s">
        <v>346</v>
      </c>
      <c r="C27" s="162" t="s">
        <v>346</v>
      </c>
      <c r="D27" s="162" t="s">
        <v>226</v>
      </c>
      <c r="E27" s="161" t="s">
        <v>641</v>
      </c>
      <c r="F27" s="160" t="s">
        <v>413</v>
      </c>
      <c r="G27" s="158"/>
      <c r="H27" s="158"/>
      <c r="I27" s="158"/>
      <c r="J27" s="158"/>
      <c r="K27" s="158"/>
      <c r="L27" s="158"/>
      <c r="M27" s="158"/>
      <c r="N27" s="158">
        <v>3</v>
      </c>
      <c r="O27" s="158">
        <v>7.5</v>
      </c>
      <c r="P27" s="158">
        <v>1.5</v>
      </c>
      <c r="Q27" s="159"/>
      <c r="R27" s="158"/>
      <c r="S27" s="158"/>
      <c r="T27" s="157"/>
      <c r="U27" s="157"/>
      <c r="V27" s="157"/>
      <c r="W27" s="157"/>
      <c r="X27" s="157">
        <v>12</v>
      </c>
    </row>
    <row r="28" spans="1:24" s="156" customFormat="1" ht="33" customHeight="1">
      <c r="A28" s="163" t="s">
        <v>309</v>
      </c>
      <c r="B28" s="162" t="s">
        <v>302</v>
      </c>
      <c r="C28" s="162" t="s">
        <v>302</v>
      </c>
      <c r="D28" s="162" t="s">
        <v>226</v>
      </c>
      <c r="E28" s="161" t="s">
        <v>310</v>
      </c>
      <c r="F28" s="160" t="s">
        <v>413</v>
      </c>
      <c r="G28" s="158"/>
      <c r="H28" s="158"/>
      <c r="I28" s="158"/>
      <c r="J28" s="158"/>
      <c r="K28" s="158"/>
      <c r="L28" s="158"/>
      <c r="M28" s="158"/>
      <c r="N28" s="158"/>
      <c r="O28" s="158">
        <v>6</v>
      </c>
      <c r="P28" s="158"/>
      <c r="Q28" s="159"/>
      <c r="R28" s="158"/>
      <c r="S28" s="158"/>
      <c r="T28" s="157"/>
      <c r="U28" s="157"/>
      <c r="V28" s="157"/>
      <c r="W28" s="157"/>
      <c r="X28" s="157">
        <v>6</v>
      </c>
    </row>
    <row r="29" spans="1:24" s="156" customFormat="1" ht="33" customHeight="1">
      <c r="A29" s="163" t="s">
        <v>325</v>
      </c>
      <c r="B29" s="162" t="s">
        <v>302</v>
      </c>
      <c r="C29" s="162" t="s">
        <v>302</v>
      </c>
      <c r="D29" s="162" t="s">
        <v>226</v>
      </c>
      <c r="E29" s="161" t="s">
        <v>326</v>
      </c>
      <c r="F29" s="160" t="s">
        <v>413</v>
      </c>
      <c r="G29" s="158"/>
      <c r="H29" s="158">
        <v>1</v>
      </c>
      <c r="I29" s="158"/>
      <c r="J29" s="158">
        <v>1</v>
      </c>
      <c r="K29" s="158">
        <v>3</v>
      </c>
      <c r="L29" s="158"/>
      <c r="M29" s="158">
        <v>5</v>
      </c>
      <c r="N29" s="158"/>
      <c r="O29" s="158">
        <v>2</v>
      </c>
      <c r="P29" s="158">
        <v>3</v>
      </c>
      <c r="Q29" s="159"/>
      <c r="R29" s="158"/>
      <c r="S29" s="158"/>
      <c r="T29" s="157"/>
      <c r="U29" s="157"/>
      <c r="V29" s="157"/>
      <c r="W29" s="157"/>
      <c r="X29" s="157">
        <v>15</v>
      </c>
    </row>
    <row r="30" spans="1:24" s="156" customFormat="1" ht="33" customHeight="1">
      <c r="A30" s="163" t="s">
        <v>159</v>
      </c>
      <c r="B30" s="162" t="s">
        <v>135</v>
      </c>
      <c r="C30" s="162" t="s">
        <v>136</v>
      </c>
      <c r="D30" s="162" t="s">
        <v>226</v>
      </c>
      <c r="E30" s="161" t="s">
        <v>160</v>
      </c>
      <c r="F30" s="160" t="s">
        <v>413</v>
      </c>
      <c r="G30" s="158"/>
      <c r="H30" s="158"/>
      <c r="I30" s="158"/>
      <c r="J30" s="158"/>
      <c r="K30" s="158"/>
      <c r="L30" s="158"/>
      <c r="M30" s="158"/>
      <c r="N30" s="158"/>
      <c r="O30" s="158">
        <v>2.5</v>
      </c>
      <c r="P30" s="159"/>
      <c r="Q30" s="158"/>
      <c r="R30" s="158"/>
      <c r="S30" s="158"/>
      <c r="T30" s="157"/>
      <c r="U30" s="157"/>
      <c r="V30" s="157"/>
      <c r="W30" s="157"/>
      <c r="X30" s="157">
        <v>2.5</v>
      </c>
    </row>
    <row r="31" spans="1:24" s="156" customFormat="1" ht="33" customHeight="1">
      <c r="A31" s="163" t="s">
        <v>161</v>
      </c>
      <c r="B31" s="162" t="s">
        <v>135</v>
      </c>
      <c r="C31" s="162" t="s">
        <v>136</v>
      </c>
      <c r="D31" s="162" t="s">
        <v>226</v>
      </c>
      <c r="E31" s="161" t="s">
        <v>162</v>
      </c>
      <c r="F31" s="160" t="s">
        <v>413</v>
      </c>
      <c r="G31" s="158"/>
      <c r="H31" s="158"/>
      <c r="I31" s="158"/>
      <c r="J31" s="158"/>
      <c r="K31" s="158"/>
      <c r="L31" s="158">
        <v>4</v>
      </c>
      <c r="M31" s="158"/>
      <c r="N31" s="158"/>
      <c r="O31" s="159"/>
      <c r="P31" s="158"/>
      <c r="Q31" s="158"/>
      <c r="R31" s="158"/>
      <c r="S31" s="158"/>
      <c r="T31" s="157"/>
      <c r="U31" s="157"/>
      <c r="V31" s="157"/>
      <c r="W31" s="157"/>
      <c r="X31" s="157">
        <v>4</v>
      </c>
    </row>
    <row r="32" spans="1:24" s="156" customFormat="1" ht="33" customHeight="1">
      <c r="A32" s="163" t="s">
        <v>163</v>
      </c>
      <c r="B32" s="162" t="s">
        <v>135</v>
      </c>
      <c r="C32" s="162" t="s">
        <v>136</v>
      </c>
      <c r="D32" s="162" t="s">
        <v>226</v>
      </c>
      <c r="E32" s="161" t="s">
        <v>164</v>
      </c>
      <c r="F32" s="160" t="s">
        <v>413</v>
      </c>
      <c r="G32" s="158"/>
      <c r="H32" s="159"/>
      <c r="I32" s="158"/>
      <c r="J32" s="159"/>
      <c r="K32" s="158">
        <v>4</v>
      </c>
      <c r="L32" s="158"/>
      <c r="M32" s="158"/>
      <c r="N32" s="158"/>
      <c r="O32" s="158"/>
      <c r="P32" s="158"/>
      <c r="Q32" s="158"/>
      <c r="R32" s="158"/>
      <c r="S32" s="158"/>
      <c r="T32" s="157"/>
      <c r="U32" s="157"/>
      <c r="V32" s="157"/>
      <c r="W32" s="157"/>
      <c r="X32" s="157">
        <v>4</v>
      </c>
    </row>
    <row r="33" spans="1:24" s="156" customFormat="1" ht="33" customHeight="1">
      <c r="A33" s="163" t="s">
        <v>640</v>
      </c>
      <c r="B33" s="162" t="s">
        <v>346</v>
      </c>
      <c r="C33" s="162" t="s">
        <v>346</v>
      </c>
      <c r="D33" s="162" t="s">
        <v>226</v>
      </c>
      <c r="E33" s="161" t="s">
        <v>639</v>
      </c>
      <c r="F33" s="160" t="s">
        <v>413</v>
      </c>
      <c r="G33" s="158"/>
      <c r="H33" s="158"/>
      <c r="I33" s="158"/>
      <c r="J33" s="158"/>
      <c r="K33" s="158">
        <v>1.5</v>
      </c>
      <c r="L33" s="158"/>
      <c r="M33" s="158"/>
      <c r="N33" s="158"/>
      <c r="O33" s="158"/>
      <c r="P33" s="159"/>
      <c r="Q33" s="158"/>
      <c r="R33" s="158"/>
      <c r="S33" s="158"/>
      <c r="T33" s="157"/>
      <c r="U33" s="157"/>
      <c r="V33" s="157"/>
      <c r="W33" s="157"/>
      <c r="X33" s="157">
        <v>1.5</v>
      </c>
    </row>
    <row r="34" spans="1:24" s="156" customFormat="1" ht="33" customHeight="1">
      <c r="A34" s="163" t="s">
        <v>638</v>
      </c>
      <c r="B34" s="162" t="s">
        <v>346</v>
      </c>
      <c r="C34" s="162" t="s">
        <v>346</v>
      </c>
      <c r="D34" s="162" t="s">
        <v>226</v>
      </c>
      <c r="E34" s="161" t="s">
        <v>637</v>
      </c>
      <c r="F34" s="160" t="s">
        <v>413</v>
      </c>
      <c r="G34" s="158"/>
      <c r="H34" s="158"/>
      <c r="I34" s="158"/>
      <c r="J34" s="158"/>
      <c r="K34" s="158"/>
      <c r="L34" s="158">
        <v>2</v>
      </c>
      <c r="M34" s="158"/>
      <c r="N34" s="159"/>
      <c r="O34" s="159"/>
      <c r="P34" s="158"/>
      <c r="Q34" s="158"/>
      <c r="R34" s="159"/>
      <c r="S34" s="158"/>
      <c r="T34" s="157"/>
      <c r="U34" s="157"/>
      <c r="V34" s="157"/>
      <c r="W34" s="157"/>
      <c r="X34" s="157">
        <v>2</v>
      </c>
    </row>
    <row r="35" spans="1:24" s="156" customFormat="1" ht="33" customHeight="1">
      <c r="A35" s="163" t="s">
        <v>636</v>
      </c>
      <c r="B35" s="162" t="s">
        <v>346</v>
      </c>
      <c r="C35" s="162" t="s">
        <v>346</v>
      </c>
      <c r="D35" s="162" t="s">
        <v>226</v>
      </c>
      <c r="E35" s="161" t="s">
        <v>635</v>
      </c>
      <c r="F35" s="160" t="s">
        <v>413</v>
      </c>
      <c r="G35" s="158"/>
      <c r="H35" s="158"/>
      <c r="I35" s="158"/>
      <c r="J35" s="158"/>
      <c r="K35" s="158"/>
      <c r="L35" s="158"/>
      <c r="M35" s="158"/>
      <c r="N35" s="158">
        <v>2</v>
      </c>
      <c r="O35" s="158"/>
      <c r="P35" s="158"/>
      <c r="Q35" s="158"/>
      <c r="R35" s="159"/>
      <c r="S35" s="158"/>
      <c r="T35" s="157"/>
      <c r="U35" s="157"/>
      <c r="V35" s="157"/>
      <c r="W35" s="157"/>
      <c r="X35" s="157">
        <v>2</v>
      </c>
    </row>
    <row r="36" spans="1:24" s="156" customFormat="1" ht="33" customHeight="1">
      <c r="A36" s="163" t="s">
        <v>634</v>
      </c>
      <c r="B36" s="162" t="s">
        <v>346</v>
      </c>
      <c r="C36" s="162" t="s">
        <v>346</v>
      </c>
      <c r="D36" s="162" t="s">
        <v>226</v>
      </c>
      <c r="E36" s="161" t="s">
        <v>633</v>
      </c>
      <c r="F36" s="160" t="s">
        <v>413</v>
      </c>
      <c r="G36" s="158"/>
      <c r="H36" s="158"/>
      <c r="I36" s="158"/>
      <c r="J36" s="158"/>
      <c r="K36" s="158"/>
      <c r="L36" s="158"/>
      <c r="M36" s="158"/>
      <c r="N36" s="158">
        <v>1</v>
      </c>
      <c r="O36" s="158"/>
      <c r="P36" s="158"/>
      <c r="Q36" s="158"/>
      <c r="R36" s="159"/>
      <c r="S36" s="158"/>
      <c r="T36" s="157"/>
      <c r="U36" s="157"/>
      <c r="V36" s="157"/>
      <c r="W36" s="157"/>
      <c r="X36" s="157">
        <v>1</v>
      </c>
    </row>
    <row r="37" spans="1:24" s="156" customFormat="1" ht="33" customHeight="1">
      <c r="A37" s="163" t="s">
        <v>632</v>
      </c>
      <c r="B37" s="162" t="s">
        <v>346</v>
      </c>
      <c r="C37" s="162" t="s">
        <v>346</v>
      </c>
      <c r="D37" s="162" t="s">
        <v>226</v>
      </c>
      <c r="E37" s="161" t="s">
        <v>631</v>
      </c>
      <c r="F37" s="160" t="s">
        <v>413</v>
      </c>
      <c r="G37" s="158"/>
      <c r="H37" s="158"/>
      <c r="I37" s="158"/>
      <c r="J37" s="158"/>
      <c r="K37" s="158"/>
      <c r="L37" s="158"/>
      <c r="M37" s="158"/>
      <c r="N37" s="158"/>
      <c r="O37" s="158">
        <v>1.5</v>
      </c>
      <c r="P37" s="158"/>
      <c r="Q37" s="158"/>
      <c r="R37" s="159"/>
      <c r="S37" s="158"/>
      <c r="T37" s="157"/>
      <c r="U37" s="157"/>
      <c r="V37" s="157"/>
      <c r="W37" s="157"/>
      <c r="X37" s="157">
        <v>1.5</v>
      </c>
    </row>
    <row r="38" spans="1:24" s="156" customFormat="1" ht="33" customHeight="1">
      <c r="A38" s="163" t="s">
        <v>630</v>
      </c>
      <c r="B38" s="162" t="s">
        <v>346</v>
      </c>
      <c r="C38" s="162" t="s">
        <v>346</v>
      </c>
      <c r="D38" s="162" t="s">
        <v>226</v>
      </c>
      <c r="E38" s="161" t="s">
        <v>629</v>
      </c>
      <c r="F38" s="160" t="s">
        <v>413</v>
      </c>
      <c r="G38" s="158"/>
      <c r="H38" s="158"/>
      <c r="I38" s="158"/>
      <c r="J38" s="158"/>
      <c r="K38" s="158"/>
      <c r="L38" s="158"/>
      <c r="M38" s="158"/>
      <c r="N38" s="158"/>
      <c r="O38" s="159">
        <v>2</v>
      </c>
      <c r="P38" s="158"/>
      <c r="Q38" s="158"/>
      <c r="R38" s="158"/>
      <c r="S38" s="158"/>
      <c r="T38" s="157"/>
      <c r="U38" s="157"/>
      <c r="V38" s="157"/>
      <c r="W38" s="157"/>
      <c r="X38" s="157">
        <v>2</v>
      </c>
    </row>
    <row r="39" spans="1:24" s="156" customFormat="1" ht="33" customHeight="1">
      <c r="A39" s="163" t="s">
        <v>628</v>
      </c>
      <c r="B39" s="162" t="s">
        <v>346</v>
      </c>
      <c r="C39" s="162" t="s">
        <v>346</v>
      </c>
      <c r="D39" s="162" t="s">
        <v>226</v>
      </c>
      <c r="E39" s="161" t="s">
        <v>627</v>
      </c>
      <c r="F39" s="160" t="s">
        <v>413</v>
      </c>
      <c r="G39" s="158"/>
      <c r="H39" s="158"/>
      <c r="I39" s="158"/>
      <c r="J39" s="158"/>
      <c r="K39" s="158"/>
      <c r="L39" s="158"/>
      <c r="M39" s="158"/>
      <c r="N39" s="158"/>
      <c r="O39" s="158">
        <v>1</v>
      </c>
      <c r="P39" s="158"/>
      <c r="Q39" s="159"/>
      <c r="R39" s="158"/>
      <c r="S39" s="158"/>
      <c r="T39" s="157"/>
      <c r="U39" s="157"/>
      <c r="V39" s="157"/>
      <c r="W39" s="157"/>
      <c r="X39" s="157">
        <v>1</v>
      </c>
    </row>
    <row r="40" spans="1:24" s="156" customFormat="1" ht="33" customHeight="1">
      <c r="A40" s="163" t="s">
        <v>626</v>
      </c>
      <c r="B40" s="162" t="s">
        <v>346</v>
      </c>
      <c r="C40" s="162" t="s">
        <v>346</v>
      </c>
      <c r="D40" s="162" t="s">
        <v>226</v>
      </c>
      <c r="E40" s="161" t="s">
        <v>625</v>
      </c>
      <c r="F40" s="160" t="s">
        <v>413</v>
      </c>
      <c r="G40" s="158"/>
      <c r="H40" s="158"/>
      <c r="I40" s="158"/>
      <c r="J40" s="158"/>
      <c r="K40" s="158"/>
      <c r="L40" s="158"/>
      <c r="M40" s="158"/>
      <c r="N40" s="159"/>
      <c r="O40" s="158">
        <v>1.5</v>
      </c>
      <c r="P40" s="158"/>
      <c r="Q40" s="158"/>
      <c r="R40" s="159"/>
      <c r="S40" s="158"/>
      <c r="T40" s="157"/>
      <c r="U40" s="157"/>
      <c r="V40" s="157"/>
      <c r="W40" s="157"/>
      <c r="X40" s="157">
        <v>1.5</v>
      </c>
    </row>
    <row r="41" spans="1:24" s="156" customFormat="1" ht="33" customHeight="1">
      <c r="A41" s="163" t="s">
        <v>624</v>
      </c>
      <c r="B41" s="162" t="s">
        <v>346</v>
      </c>
      <c r="C41" s="162" t="s">
        <v>346</v>
      </c>
      <c r="D41" s="162" t="s">
        <v>226</v>
      </c>
      <c r="E41" s="161" t="s">
        <v>623</v>
      </c>
      <c r="F41" s="160" t="s">
        <v>413</v>
      </c>
      <c r="G41" s="158"/>
      <c r="H41" s="158"/>
      <c r="I41" s="158"/>
      <c r="J41" s="158"/>
      <c r="K41" s="158"/>
      <c r="L41" s="158"/>
      <c r="M41" s="158"/>
      <c r="N41" s="159"/>
      <c r="O41" s="158">
        <v>1</v>
      </c>
      <c r="P41" s="158"/>
      <c r="Q41" s="158"/>
      <c r="R41" s="159"/>
      <c r="S41" s="158"/>
      <c r="T41" s="157"/>
      <c r="U41" s="157"/>
      <c r="V41" s="157"/>
      <c r="W41" s="157"/>
      <c r="X41" s="157">
        <v>1</v>
      </c>
    </row>
    <row r="42" spans="1:24" s="156" customFormat="1" ht="33" customHeight="1">
      <c r="A42" s="163" t="s">
        <v>622</v>
      </c>
      <c r="B42" s="162" t="s">
        <v>346</v>
      </c>
      <c r="C42" s="162" t="s">
        <v>346</v>
      </c>
      <c r="D42" s="162" t="s">
        <v>226</v>
      </c>
      <c r="E42" s="161" t="s">
        <v>621</v>
      </c>
      <c r="F42" s="160" t="s">
        <v>413</v>
      </c>
      <c r="G42" s="158"/>
      <c r="H42" s="158"/>
      <c r="I42" s="158"/>
      <c r="J42" s="158"/>
      <c r="K42" s="158"/>
      <c r="L42" s="158"/>
      <c r="M42" s="158"/>
      <c r="N42" s="159"/>
      <c r="O42" s="158">
        <v>2.5</v>
      </c>
      <c r="P42" s="158"/>
      <c r="Q42" s="158"/>
      <c r="R42" s="159"/>
      <c r="S42" s="158"/>
      <c r="T42" s="157"/>
      <c r="U42" s="157"/>
      <c r="V42" s="157"/>
      <c r="W42" s="157"/>
      <c r="X42" s="157">
        <v>2.5</v>
      </c>
    </row>
    <row r="43" spans="1:24" s="156" customFormat="1" ht="33" customHeight="1">
      <c r="A43" s="163" t="s">
        <v>620</v>
      </c>
      <c r="B43" s="162" t="s">
        <v>346</v>
      </c>
      <c r="C43" s="162" t="s">
        <v>346</v>
      </c>
      <c r="D43" s="162" t="s">
        <v>226</v>
      </c>
      <c r="E43" s="161" t="s">
        <v>619</v>
      </c>
      <c r="F43" s="160" t="s">
        <v>413</v>
      </c>
      <c r="G43" s="158"/>
      <c r="H43" s="158"/>
      <c r="I43" s="158"/>
      <c r="J43" s="158"/>
      <c r="K43" s="158"/>
      <c r="L43" s="158"/>
      <c r="M43" s="158"/>
      <c r="N43" s="159"/>
      <c r="O43" s="159"/>
      <c r="P43" s="159">
        <v>2</v>
      </c>
      <c r="Q43" s="158"/>
      <c r="R43" s="158"/>
      <c r="S43" s="158"/>
      <c r="T43" s="157"/>
      <c r="U43" s="157"/>
      <c r="V43" s="157"/>
      <c r="W43" s="157"/>
      <c r="X43" s="157">
        <v>2</v>
      </c>
    </row>
    <row r="44" spans="1:24" s="156" customFormat="1" ht="33" customHeight="1">
      <c r="A44" s="163" t="s">
        <v>618</v>
      </c>
      <c r="B44" s="162" t="s">
        <v>346</v>
      </c>
      <c r="C44" s="162" t="s">
        <v>346</v>
      </c>
      <c r="D44" s="162" t="s">
        <v>226</v>
      </c>
      <c r="E44" s="161" t="s">
        <v>617</v>
      </c>
      <c r="F44" s="160" t="s">
        <v>413</v>
      </c>
      <c r="G44" s="158"/>
      <c r="H44" s="158"/>
      <c r="I44" s="158"/>
      <c r="J44" s="158"/>
      <c r="K44" s="158"/>
      <c r="L44" s="158"/>
      <c r="M44" s="158"/>
      <c r="N44" s="159"/>
      <c r="O44" s="158"/>
      <c r="P44" s="159">
        <v>1.5</v>
      </c>
      <c r="Q44" s="158"/>
      <c r="R44" s="159"/>
      <c r="S44" s="158"/>
      <c r="T44" s="157"/>
      <c r="U44" s="157"/>
      <c r="V44" s="157"/>
      <c r="W44" s="157"/>
      <c r="X44" s="157">
        <v>1.5</v>
      </c>
    </row>
    <row r="45" spans="1:24" s="156" customFormat="1" ht="33" customHeight="1">
      <c r="A45" s="163" t="s">
        <v>616</v>
      </c>
      <c r="B45" s="162" t="s">
        <v>346</v>
      </c>
      <c r="C45" s="162" t="s">
        <v>346</v>
      </c>
      <c r="D45" s="162" t="s">
        <v>226</v>
      </c>
      <c r="E45" s="161" t="s">
        <v>615</v>
      </c>
      <c r="F45" s="160" t="s">
        <v>413</v>
      </c>
      <c r="G45" s="158"/>
      <c r="H45" s="158"/>
      <c r="I45" s="159"/>
      <c r="J45" s="158"/>
      <c r="K45" s="158"/>
      <c r="L45" s="158"/>
      <c r="M45" s="158"/>
      <c r="N45" s="158"/>
      <c r="O45" s="158">
        <v>3</v>
      </c>
      <c r="P45" s="158"/>
      <c r="Q45" s="158"/>
      <c r="R45" s="158"/>
      <c r="S45" s="158"/>
      <c r="T45" s="157"/>
      <c r="U45" s="157"/>
      <c r="V45" s="157"/>
      <c r="W45" s="157"/>
      <c r="X45" s="157">
        <v>3</v>
      </c>
    </row>
    <row r="46" spans="1:24" s="156" customFormat="1" ht="33" customHeight="1">
      <c r="A46" s="163" t="s">
        <v>337</v>
      </c>
      <c r="B46" s="162" t="s">
        <v>302</v>
      </c>
      <c r="C46" s="162" t="s">
        <v>302</v>
      </c>
      <c r="D46" s="162" t="s">
        <v>226</v>
      </c>
      <c r="E46" s="161" t="s">
        <v>338</v>
      </c>
      <c r="F46" s="160" t="s">
        <v>413</v>
      </c>
      <c r="G46" s="158"/>
      <c r="H46" s="158">
        <v>1</v>
      </c>
      <c r="I46" s="158"/>
      <c r="J46" s="158">
        <v>1</v>
      </c>
      <c r="K46" s="158"/>
      <c r="L46" s="158"/>
      <c r="M46" s="158"/>
      <c r="N46" s="158"/>
      <c r="O46" s="158"/>
      <c r="P46" s="158"/>
      <c r="Q46" s="159"/>
      <c r="R46" s="158"/>
      <c r="S46" s="158"/>
      <c r="T46" s="157"/>
      <c r="U46" s="157"/>
      <c r="V46" s="157"/>
      <c r="W46" s="157"/>
      <c r="X46" s="157">
        <v>2</v>
      </c>
    </row>
    <row r="47" spans="1:24" s="156" customFormat="1" ht="33" customHeight="1">
      <c r="A47" s="163" t="s">
        <v>614</v>
      </c>
      <c r="B47" s="162" t="s">
        <v>346</v>
      </c>
      <c r="C47" s="162" t="s">
        <v>346</v>
      </c>
      <c r="D47" s="162" t="s">
        <v>226</v>
      </c>
      <c r="E47" s="161" t="s">
        <v>613</v>
      </c>
      <c r="F47" s="160" t="s">
        <v>413</v>
      </c>
      <c r="G47" s="158"/>
      <c r="H47" s="158"/>
      <c r="I47" s="158"/>
      <c r="J47" s="158"/>
      <c r="K47" s="158"/>
      <c r="L47" s="158"/>
      <c r="M47" s="158"/>
      <c r="N47" s="159"/>
      <c r="O47" s="158"/>
      <c r="P47" s="158">
        <v>1.5</v>
      </c>
      <c r="Q47" s="158"/>
      <c r="R47" s="158"/>
      <c r="S47" s="158"/>
      <c r="T47" s="157"/>
      <c r="U47" s="157"/>
      <c r="V47" s="157"/>
      <c r="W47" s="157"/>
      <c r="X47" s="157">
        <v>1.5</v>
      </c>
    </row>
    <row r="48" spans="1:24" s="156" customFormat="1" ht="33" customHeight="1">
      <c r="A48" s="163" t="s">
        <v>612</v>
      </c>
      <c r="B48" s="162" t="s">
        <v>346</v>
      </c>
      <c r="C48" s="162" t="s">
        <v>346</v>
      </c>
      <c r="D48" s="162" t="s">
        <v>226</v>
      </c>
      <c r="E48" s="161" t="s">
        <v>611</v>
      </c>
      <c r="F48" s="160" t="s">
        <v>413</v>
      </c>
      <c r="G48" s="158"/>
      <c r="H48" s="158"/>
      <c r="I48" s="158"/>
      <c r="J48" s="158"/>
      <c r="K48" s="158"/>
      <c r="L48" s="158"/>
      <c r="M48" s="158"/>
      <c r="N48" s="158"/>
      <c r="O48" s="158"/>
      <c r="P48" s="158">
        <v>1</v>
      </c>
      <c r="Q48" s="159"/>
      <c r="R48" s="158"/>
      <c r="S48" s="158"/>
      <c r="T48" s="157"/>
      <c r="U48" s="157"/>
      <c r="V48" s="157"/>
      <c r="W48" s="157"/>
      <c r="X48" s="157">
        <v>1</v>
      </c>
    </row>
    <row r="49" spans="1:24" s="156" customFormat="1" ht="33" customHeight="1">
      <c r="A49" s="163" t="s">
        <v>610</v>
      </c>
      <c r="B49" s="162" t="s">
        <v>346</v>
      </c>
      <c r="C49" s="162" t="s">
        <v>346</v>
      </c>
      <c r="D49" s="162" t="s">
        <v>226</v>
      </c>
      <c r="E49" s="161" t="s">
        <v>609</v>
      </c>
      <c r="F49" s="160" t="s">
        <v>413</v>
      </c>
      <c r="G49" s="158"/>
      <c r="H49" s="158"/>
      <c r="I49" s="158"/>
      <c r="J49" s="158"/>
      <c r="K49" s="158"/>
      <c r="L49" s="158"/>
      <c r="M49" s="158"/>
      <c r="N49" s="158">
        <v>2</v>
      </c>
      <c r="O49" s="158">
        <v>4</v>
      </c>
      <c r="P49" s="158"/>
      <c r="Q49" s="159"/>
      <c r="R49" s="158">
        <v>2</v>
      </c>
      <c r="S49" s="158"/>
      <c r="T49" s="157"/>
      <c r="U49" s="157"/>
      <c r="V49" s="157"/>
      <c r="W49" s="157"/>
      <c r="X49" s="157">
        <v>8</v>
      </c>
    </row>
    <row r="50" spans="1:24" s="156" customFormat="1" ht="33" customHeight="1">
      <c r="A50" s="163" t="s">
        <v>339</v>
      </c>
      <c r="B50" s="162" t="s">
        <v>302</v>
      </c>
      <c r="C50" s="162" t="s">
        <v>302</v>
      </c>
      <c r="D50" s="162" t="s">
        <v>226</v>
      </c>
      <c r="E50" s="161" t="s">
        <v>340</v>
      </c>
      <c r="F50" s="160" t="s">
        <v>413</v>
      </c>
      <c r="G50" s="158"/>
      <c r="H50" s="158">
        <v>4</v>
      </c>
      <c r="I50" s="158"/>
      <c r="J50" s="158"/>
      <c r="K50" s="158"/>
      <c r="L50" s="158"/>
      <c r="M50" s="158"/>
      <c r="N50" s="158"/>
      <c r="O50" s="158"/>
      <c r="P50" s="158"/>
      <c r="Q50" s="159"/>
      <c r="R50" s="158"/>
      <c r="S50" s="158"/>
      <c r="T50" s="157"/>
      <c r="U50" s="157"/>
      <c r="V50" s="157"/>
      <c r="W50" s="157"/>
      <c r="X50" s="157">
        <v>4</v>
      </c>
    </row>
    <row r="51" spans="1:24" s="156" customFormat="1" ht="33" customHeight="1">
      <c r="A51" s="163" t="s">
        <v>608</v>
      </c>
      <c r="B51" s="162" t="s">
        <v>346</v>
      </c>
      <c r="C51" s="162" t="s">
        <v>346</v>
      </c>
      <c r="D51" s="162" t="s">
        <v>226</v>
      </c>
      <c r="E51" s="161" t="s">
        <v>607</v>
      </c>
      <c r="F51" s="160" t="s">
        <v>413</v>
      </c>
      <c r="G51" s="158"/>
      <c r="H51" s="158"/>
      <c r="I51" s="158"/>
      <c r="J51" s="158"/>
      <c r="K51" s="158"/>
      <c r="L51" s="158"/>
      <c r="M51" s="158"/>
      <c r="N51" s="158"/>
      <c r="O51" s="158"/>
      <c r="P51" s="158"/>
      <c r="Q51" s="159">
        <v>2</v>
      </c>
      <c r="R51" s="158"/>
      <c r="S51" s="158"/>
      <c r="T51" s="157"/>
      <c r="U51" s="157"/>
      <c r="V51" s="157"/>
      <c r="W51" s="157"/>
      <c r="X51" s="157">
        <v>2</v>
      </c>
    </row>
    <row r="52" spans="1:24" s="156" customFormat="1" ht="33" customHeight="1">
      <c r="A52" s="163" t="s">
        <v>606</v>
      </c>
      <c r="B52" s="162" t="s">
        <v>346</v>
      </c>
      <c r="C52" s="162" t="s">
        <v>346</v>
      </c>
      <c r="D52" s="162" t="s">
        <v>226</v>
      </c>
      <c r="E52" s="161" t="s">
        <v>605</v>
      </c>
      <c r="F52" s="160" t="s">
        <v>413</v>
      </c>
      <c r="G52" s="158"/>
      <c r="H52" s="158"/>
      <c r="I52" s="158">
        <v>1</v>
      </c>
      <c r="J52" s="158"/>
      <c r="K52" s="158"/>
      <c r="L52" s="158"/>
      <c r="M52" s="158"/>
      <c r="N52" s="158"/>
      <c r="O52" s="158"/>
      <c r="P52" s="158"/>
      <c r="Q52" s="159"/>
      <c r="R52" s="158"/>
      <c r="S52" s="158"/>
      <c r="T52" s="157"/>
      <c r="U52" s="157"/>
      <c r="V52" s="157"/>
      <c r="W52" s="157"/>
      <c r="X52" s="157">
        <v>1</v>
      </c>
    </row>
    <row r="53" spans="1:24" s="156" customFormat="1" ht="33" customHeight="1">
      <c r="A53" s="163" t="s">
        <v>604</v>
      </c>
      <c r="B53" s="162" t="s">
        <v>346</v>
      </c>
      <c r="C53" s="162" t="s">
        <v>346</v>
      </c>
      <c r="D53" s="162" t="s">
        <v>226</v>
      </c>
      <c r="E53" s="161" t="s">
        <v>603</v>
      </c>
      <c r="F53" s="160" t="s">
        <v>413</v>
      </c>
      <c r="G53" s="158"/>
      <c r="H53" s="158"/>
      <c r="I53" s="158"/>
      <c r="J53" s="158"/>
      <c r="K53" s="158"/>
      <c r="L53" s="158"/>
      <c r="M53" s="158"/>
      <c r="N53" s="158">
        <v>27</v>
      </c>
      <c r="O53" s="158"/>
      <c r="P53" s="158"/>
      <c r="Q53" s="159"/>
      <c r="R53" s="158"/>
      <c r="S53" s="158">
        <v>2</v>
      </c>
      <c r="T53" s="157"/>
      <c r="U53" s="157"/>
      <c r="V53" s="157"/>
      <c r="W53" s="157"/>
      <c r="X53" s="157">
        <v>29</v>
      </c>
    </row>
    <row r="54" spans="1:24" s="156" customFormat="1" ht="33" customHeight="1">
      <c r="A54" s="163" t="s">
        <v>438</v>
      </c>
      <c r="B54" s="162" t="s">
        <v>439</v>
      </c>
      <c r="C54" s="162" t="s">
        <v>142</v>
      </c>
      <c r="D54" s="162" t="s">
        <v>226</v>
      </c>
      <c r="E54" s="161" t="s">
        <v>440</v>
      </c>
      <c r="F54" s="160" t="s">
        <v>413</v>
      </c>
      <c r="G54" s="158"/>
      <c r="H54" s="158"/>
      <c r="I54" s="158"/>
      <c r="J54" s="158"/>
      <c r="K54" s="158"/>
      <c r="L54" s="158"/>
      <c r="M54" s="158"/>
      <c r="N54" s="158"/>
      <c r="O54" s="158"/>
      <c r="P54" s="158"/>
      <c r="Q54" s="159"/>
      <c r="R54" s="158"/>
      <c r="S54" s="158"/>
      <c r="T54" s="157"/>
      <c r="U54" s="157">
        <v>3</v>
      </c>
      <c r="V54" s="157"/>
      <c r="W54" s="157"/>
      <c r="X54" s="157">
        <v>3</v>
      </c>
    </row>
    <row r="55" spans="1:24" s="156" customFormat="1" ht="33" customHeight="1">
      <c r="A55" s="163" t="s">
        <v>602</v>
      </c>
      <c r="B55" s="162" t="s">
        <v>346</v>
      </c>
      <c r="C55" s="162" t="s">
        <v>346</v>
      </c>
      <c r="D55" s="162" t="s">
        <v>226</v>
      </c>
      <c r="E55" s="161" t="s">
        <v>601</v>
      </c>
      <c r="F55" s="160" t="s">
        <v>413</v>
      </c>
      <c r="G55" s="158"/>
      <c r="H55" s="158"/>
      <c r="I55" s="158"/>
      <c r="J55" s="158"/>
      <c r="K55" s="158"/>
      <c r="L55" s="158"/>
      <c r="M55" s="158"/>
      <c r="N55" s="158"/>
      <c r="O55" s="158"/>
      <c r="P55" s="158"/>
      <c r="Q55" s="159"/>
      <c r="R55" s="158">
        <v>1</v>
      </c>
      <c r="S55" s="158"/>
      <c r="T55" s="157"/>
      <c r="U55" s="157"/>
      <c r="V55" s="157"/>
      <c r="W55" s="157">
        <v>1</v>
      </c>
      <c r="X55" s="157">
        <v>2</v>
      </c>
    </row>
    <row r="56" spans="1:24" s="156" customFormat="1" ht="33" customHeight="1">
      <c r="A56" s="163" t="s">
        <v>600</v>
      </c>
      <c r="B56" s="162" t="s">
        <v>346</v>
      </c>
      <c r="C56" s="162" t="s">
        <v>346</v>
      </c>
      <c r="D56" s="162" t="s">
        <v>226</v>
      </c>
      <c r="E56" s="161" t="s">
        <v>599</v>
      </c>
      <c r="F56" s="160" t="s">
        <v>413</v>
      </c>
      <c r="G56" s="158"/>
      <c r="H56" s="158"/>
      <c r="I56" s="158"/>
      <c r="J56" s="158"/>
      <c r="K56" s="158"/>
      <c r="L56" s="158"/>
      <c r="M56" s="158"/>
      <c r="N56" s="158"/>
      <c r="O56" s="158"/>
      <c r="P56" s="158"/>
      <c r="Q56" s="159"/>
      <c r="R56" s="158">
        <v>1</v>
      </c>
      <c r="S56" s="158"/>
      <c r="T56" s="157"/>
      <c r="U56" s="157"/>
      <c r="V56" s="157"/>
      <c r="W56" s="157">
        <v>1</v>
      </c>
      <c r="X56" s="157">
        <v>2</v>
      </c>
    </row>
    <row r="57" spans="1:24" s="156" customFormat="1" ht="33" customHeight="1">
      <c r="A57" s="163" t="s">
        <v>598</v>
      </c>
      <c r="B57" s="162" t="s">
        <v>346</v>
      </c>
      <c r="C57" s="162" t="s">
        <v>346</v>
      </c>
      <c r="D57" s="162" t="s">
        <v>226</v>
      </c>
      <c r="E57" s="161" t="s">
        <v>597</v>
      </c>
      <c r="F57" s="160" t="s">
        <v>413</v>
      </c>
      <c r="G57" s="158"/>
      <c r="H57" s="158"/>
      <c r="I57" s="158"/>
      <c r="J57" s="158"/>
      <c r="K57" s="158"/>
      <c r="L57" s="158"/>
      <c r="M57" s="158"/>
      <c r="N57" s="158"/>
      <c r="O57" s="158"/>
      <c r="P57" s="158"/>
      <c r="Q57" s="159"/>
      <c r="R57" s="158">
        <v>1</v>
      </c>
      <c r="S57" s="158"/>
      <c r="T57" s="157"/>
      <c r="U57" s="157"/>
      <c r="V57" s="157"/>
      <c r="W57" s="157">
        <v>1</v>
      </c>
      <c r="X57" s="157">
        <v>2</v>
      </c>
    </row>
    <row r="58" spans="1:24" s="156" customFormat="1" ht="33" customHeight="1">
      <c r="A58" s="163" t="s">
        <v>596</v>
      </c>
      <c r="B58" s="162" t="s">
        <v>346</v>
      </c>
      <c r="C58" s="162" t="s">
        <v>346</v>
      </c>
      <c r="D58" s="162" t="s">
        <v>226</v>
      </c>
      <c r="E58" s="161" t="s">
        <v>595</v>
      </c>
      <c r="F58" s="160" t="s">
        <v>413</v>
      </c>
      <c r="G58" s="158"/>
      <c r="H58" s="158"/>
      <c r="I58" s="158"/>
      <c r="J58" s="158"/>
      <c r="K58" s="158"/>
      <c r="L58" s="158"/>
      <c r="M58" s="158"/>
      <c r="N58" s="158"/>
      <c r="O58" s="158"/>
      <c r="P58" s="158"/>
      <c r="Q58" s="159"/>
      <c r="R58" s="158">
        <v>4</v>
      </c>
      <c r="S58" s="158"/>
      <c r="T58" s="157"/>
      <c r="U58" s="157"/>
      <c r="V58" s="157"/>
      <c r="W58" s="157"/>
      <c r="X58" s="157">
        <v>4</v>
      </c>
    </row>
    <row r="59" spans="1:24" s="156" customFormat="1" ht="33" customHeight="1">
      <c r="A59" s="163" t="s">
        <v>594</v>
      </c>
      <c r="B59" s="162" t="s">
        <v>346</v>
      </c>
      <c r="C59" s="162" t="s">
        <v>346</v>
      </c>
      <c r="D59" s="162" t="s">
        <v>226</v>
      </c>
      <c r="E59" s="161" t="s">
        <v>593</v>
      </c>
      <c r="F59" s="160" t="s">
        <v>413</v>
      </c>
      <c r="G59" s="158"/>
      <c r="H59" s="158"/>
      <c r="I59" s="158"/>
      <c r="J59" s="158"/>
      <c r="K59" s="158"/>
      <c r="L59" s="158"/>
      <c r="M59" s="158"/>
      <c r="N59" s="158"/>
      <c r="O59" s="158"/>
      <c r="P59" s="158">
        <v>4</v>
      </c>
      <c r="Q59" s="159"/>
      <c r="R59" s="158"/>
      <c r="S59" s="158"/>
      <c r="T59" s="157"/>
      <c r="U59" s="157"/>
      <c r="V59" s="157"/>
      <c r="W59" s="157"/>
      <c r="X59" s="157">
        <v>4</v>
      </c>
    </row>
    <row r="60" spans="1:24" s="156" customFormat="1" ht="33" customHeight="1">
      <c r="A60" s="163" t="s">
        <v>592</v>
      </c>
      <c r="B60" s="162" t="s">
        <v>346</v>
      </c>
      <c r="C60" s="162" t="s">
        <v>346</v>
      </c>
      <c r="D60" s="162" t="s">
        <v>226</v>
      </c>
      <c r="E60" s="161" t="s">
        <v>591</v>
      </c>
      <c r="F60" s="160" t="s">
        <v>413</v>
      </c>
      <c r="G60" s="158"/>
      <c r="H60" s="158"/>
      <c r="I60" s="158"/>
      <c r="J60" s="158"/>
      <c r="K60" s="158"/>
      <c r="L60" s="158"/>
      <c r="M60" s="158"/>
      <c r="N60" s="158"/>
      <c r="O60" s="158"/>
      <c r="P60" s="158">
        <v>1</v>
      </c>
      <c r="Q60" s="159"/>
      <c r="R60" s="158"/>
      <c r="S60" s="158"/>
      <c r="T60" s="157"/>
      <c r="U60" s="157"/>
      <c r="V60" s="157"/>
      <c r="W60" s="157"/>
      <c r="X60" s="157">
        <v>1</v>
      </c>
    </row>
    <row r="61" spans="1:24" s="156" customFormat="1" ht="33" customHeight="1">
      <c r="A61" s="163" t="s">
        <v>590</v>
      </c>
      <c r="B61" s="162" t="s">
        <v>346</v>
      </c>
      <c r="C61" s="162" t="s">
        <v>346</v>
      </c>
      <c r="D61" s="162" t="s">
        <v>226</v>
      </c>
      <c r="E61" s="161" t="s">
        <v>589</v>
      </c>
      <c r="F61" s="160" t="s">
        <v>413</v>
      </c>
      <c r="G61" s="158"/>
      <c r="H61" s="158"/>
      <c r="I61" s="158"/>
      <c r="J61" s="158"/>
      <c r="K61" s="158"/>
      <c r="L61" s="158"/>
      <c r="M61" s="158"/>
      <c r="N61" s="158">
        <v>1</v>
      </c>
      <c r="O61" s="158"/>
      <c r="P61" s="158"/>
      <c r="Q61" s="159"/>
      <c r="R61" s="158"/>
      <c r="S61" s="158"/>
      <c r="T61" s="157"/>
      <c r="U61" s="157"/>
      <c r="V61" s="157"/>
      <c r="W61" s="157"/>
      <c r="X61" s="157">
        <v>1</v>
      </c>
    </row>
    <row r="62" spans="1:24" s="156" customFormat="1" ht="33" customHeight="1">
      <c r="A62" s="163" t="s">
        <v>177</v>
      </c>
      <c r="B62" s="162" t="s">
        <v>135</v>
      </c>
      <c r="C62" s="162" t="s">
        <v>136</v>
      </c>
      <c r="D62" s="162" t="s">
        <v>226</v>
      </c>
      <c r="E62" s="161" t="s">
        <v>178</v>
      </c>
      <c r="F62" s="160" t="s">
        <v>413</v>
      </c>
      <c r="G62" s="158"/>
      <c r="H62" s="158">
        <v>4</v>
      </c>
      <c r="I62" s="158"/>
      <c r="J62" s="158"/>
      <c r="K62" s="158"/>
      <c r="L62" s="158"/>
      <c r="M62" s="158"/>
      <c r="N62" s="158"/>
      <c r="O62" s="158"/>
      <c r="P62" s="158"/>
      <c r="Q62" s="159"/>
      <c r="R62" s="158"/>
      <c r="S62" s="158"/>
      <c r="T62" s="157"/>
      <c r="U62" s="157"/>
      <c r="V62" s="157"/>
      <c r="W62" s="157"/>
      <c r="X62" s="157">
        <v>4</v>
      </c>
    </row>
    <row r="63" spans="1:24" s="156" customFormat="1" ht="33" customHeight="1">
      <c r="A63" s="163" t="s">
        <v>588</v>
      </c>
      <c r="B63" s="162" t="s">
        <v>346</v>
      </c>
      <c r="C63" s="162" t="s">
        <v>346</v>
      </c>
      <c r="D63" s="162" t="s">
        <v>226</v>
      </c>
      <c r="E63" s="161" t="s">
        <v>587</v>
      </c>
      <c r="F63" s="160" t="s">
        <v>413</v>
      </c>
      <c r="G63" s="158"/>
      <c r="H63" s="158"/>
      <c r="I63" s="158"/>
      <c r="J63" s="158"/>
      <c r="K63" s="158"/>
      <c r="L63" s="158"/>
      <c r="M63" s="158"/>
      <c r="N63" s="158"/>
      <c r="O63" s="158">
        <v>12</v>
      </c>
      <c r="P63" s="158"/>
      <c r="Q63" s="159"/>
      <c r="R63" s="158"/>
      <c r="S63" s="158"/>
      <c r="T63" s="157"/>
      <c r="U63" s="157"/>
      <c r="V63" s="157"/>
      <c r="W63" s="157"/>
      <c r="X63" s="157">
        <v>12</v>
      </c>
    </row>
    <row r="64" spans="1:24" s="156" customFormat="1" ht="33" customHeight="1">
      <c r="A64" s="163" t="s">
        <v>586</v>
      </c>
      <c r="B64" s="162" t="s">
        <v>346</v>
      </c>
      <c r="C64" s="162" t="s">
        <v>346</v>
      </c>
      <c r="D64" s="162" t="s">
        <v>226</v>
      </c>
      <c r="E64" s="161" t="s">
        <v>585</v>
      </c>
      <c r="F64" s="160" t="s">
        <v>413</v>
      </c>
      <c r="G64" s="158"/>
      <c r="H64" s="158"/>
      <c r="I64" s="158"/>
      <c r="J64" s="158"/>
      <c r="K64" s="158"/>
      <c r="L64" s="158"/>
      <c r="M64" s="158"/>
      <c r="N64" s="158"/>
      <c r="O64" s="158"/>
      <c r="P64" s="158"/>
      <c r="Q64" s="159"/>
      <c r="R64" s="158"/>
      <c r="S64" s="158"/>
      <c r="T64" s="157"/>
      <c r="U64" s="157"/>
      <c r="V64" s="157"/>
      <c r="W64" s="157">
        <v>15</v>
      </c>
      <c r="X64" s="157">
        <v>15</v>
      </c>
    </row>
    <row r="65" spans="1:24" s="156" customFormat="1" ht="33" customHeight="1">
      <c r="A65" s="163" t="s">
        <v>584</v>
      </c>
      <c r="B65" s="162" t="s">
        <v>346</v>
      </c>
      <c r="C65" s="162" t="s">
        <v>346</v>
      </c>
      <c r="D65" s="162" t="s">
        <v>226</v>
      </c>
      <c r="E65" s="161" t="s">
        <v>583</v>
      </c>
      <c r="F65" s="160" t="s">
        <v>413</v>
      </c>
      <c r="G65" s="158"/>
      <c r="H65" s="158"/>
      <c r="I65" s="158"/>
      <c r="J65" s="158"/>
      <c r="K65" s="158"/>
      <c r="L65" s="158"/>
      <c r="M65" s="158"/>
      <c r="N65" s="158"/>
      <c r="O65" s="158">
        <v>1</v>
      </c>
      <c r="P65" s="158"/>
      <c r="Q65" s="159"/>
      <c r="R65" s="158"/>
      <c r="S65" s="158"/>
      <c r="T65" s="157"/>
      <c r="U65" s="157"/>
      <c r="V65" s="157"/>
      <c r="W65" s="157"/>
      <c r="X65" s="157">
        <v>1</v>
      </c>
    </row>
    <row r="66" spans="1:24" s="156" customFormat="1" ht="33" customHeight="1">
      <c r="A66" s="163" t="s">
        <v>582</v>
      </c>
      <c r="B66" s="162" t="s">
        <v>346</v>
      </c>
      <c r="C66" s="162" t="s">
        <v>346</v>
      </c>
      <c r="D66" s="162" t="s">
        <v>226</v>
      </c>
      <c r="E66" s="161" t="s">
        <v>581</v>
      </c>
      <c r="F66" s="160" t="s">
        <v>413</v>
      </c>
      <c r="G66" s="158"/>
      <c r="H66" s="158"/>
      <c r="I66" s="158"/>
      <c r="J66" s="158"/>
      <c r="K66" s="158"/>
      <c r="L66" s="158"/>
      <c r="M66" s="158"/>
      <c r="N66" s="158"/>
      <c r="O66" s="158">
        <v>3</v>
      </c>
      <c r="P66" s="158"/>
      <c r="Q66" s="159"/>
      <c r="R66" s="158"/>
      <c r="S66" s="158"/>
      <c r="T66" s="157"/>
      <c r="U66" s="157"/>
      <c r="V66" s="157"/>
      <c r="W66" s="157"/>
      <c r="X66" s="157">
        <v>3</v>
      </c>
    </row>
    <row r="67" spans="1:24" s="156" customFormat="1" ht="33" customHeight="1">
      <c r="A67" s="163" t="s">
        <v>580</v>
      </c>
      <c r="B67" s="162" t="s">
        <v>346</v>
      </c>
      <c r="C67" s="162" t="s">
        <v>346</v>
      </c>
      <c r="D67" s="162" t="s">
        <v>226</v>
      </c>
      <c r="E67" s="161" t="s">
        <v>579</v>
      </c>
      <c r="F67" s="160" t="s">
        <v>413</v>
      </c>
      <c r="G67" s="158"/>
      <c r="H67" s="158"/>
      <c r="I67" s="158"/>
      <c r="J67" s="158"/>
      <c r="K67" s="158"/>
      <c r="L67" s="158"/>
      <c r="M67" s="158"/>
      <c r="N67" s="158"/>
      <c r="O67" s="158"/>
      <c r="P67" s="158"/>
      <c r="Q67" s="159">
        <v>2</v>
      </c>
      <c r="R67" s="158"/>
      <c r="S67" s="158"/>
      <c r="T67" s="157"/>
      <c r="U67" s="157"/>
      <c r="V67" s="157"/>
      <c r="W67" s="157"/>
      <c r="X67" s="157">
        <v>2</v>
      </c>
    </row>
    <row r="68" spans="1:24" s="156" customFormat="1" ht="33" customHeight="1">
      <c r="A68" s="163" t="s">
        <v>578</v>
      </c>
      <c r="B68" s="162" t="s">
        <v>346</v>
      </c>
      <c r="C68" s="162" t="s">
        <v>346</v>
      </c>
      <c r="D68" s="162" t="s">
        <v>226</v>
      </c>
      <c r="E68" s="161" t="s">
        <v>577</v>
      </c>
      <c r="F68" s="160" t="s">
        <v>413</v>
      </c>
      <c r="G68" s="158"/>
      <c r="H68" s="158"/>
      <c r="I68" s="158"/>
      <c r="J68" s="158"/>
      <c r="K68" s="158"/>
      <c r="L68" s="158"/>
      <c r="M68" s="158"/>
      <c r="N68" s="158"/>
      <c r="O68" s="158">
        <v>16</v>
      </c>
      <c r="P68" s="158"/>
      <c r="Q68" s="159"/>
      <c r="R68" s="158"/>
      <c r="S68" s="158"/>
      <c r="T68" s="157"/>
      <c r="U68" s="157"/>
      <c r="V68" s="157"/>
      <c r="W68" s="157"/>
      <c r="X68" s="157">
        <v>16</v>
      </c>
    </row>
    <row r="69" spans="1:24" s="156" customFormat="1" ht="33" customHeight="1">
      <c r="A69" s="163" t="s">
        <v>576</v>
      </c>
      <c r="B69" s="162" t="s">
        <v>346</v>
      </c>
      <c r="C69" s="162" t="s">
        <v>346</v>
      </c>
      <c r="D69" s="162" t="s">
        <v>226</v>
      </c>
      <c r="E69" s="161" t="s">
        <v>575</v>
      </c>
      <c r="F69" s="160" t="s">
        <v>413</v>
      </c>
      <c r="G69" s="158"/>
      <c r="H69" s="158"/>
      <c r="I69" s="158"/>
      <c r="J69" s="158"/>
      <c r="K69" s="158"/>
      <c r="L69" s="158"/>
      <c r="M69" s="158"/>
      <c r="N69" s="158"/>
      <c r="O69" s="158"/>
      <c r="P69" s="158">
        <v>1</v>
      </c>
      <c r="Q69" s="159"/>
      <c r="R69" s="158"/>
      <c r="S69" s="158"/>
      <c r="T69" s="157"/>
      <c r="U69" s="157"/>
      <c r="V69" s="157"/>
      <c r="W69" s="157"/>
      <c r="X69" s="157">
        <v>1</v>
      </c>
    </row>
    <row r="70" spans="1:24" s="156" customFormat="1" ht="33" customHeight="1">
      <c r="A70" s="163" t="s">
        <v>574</v>
      </c>
      <c r="B70" s="162" t="s">
        <v>346</v>
      </c>
      <c r="C70" s="162" t="s">
        <v>346</v>
      </c>
      <c r="D70" s="162" t="s">
        <v>226</v>
      </c>
      <c r="E70" s="161" t="s">
        <v>573</v>
      </c>
      <c r="F70" s="160" t="s">
        <v>413</v>
      </c>
      <c r="G70" s="158"/>
      <c r="H70" s="158"/>
      <c r="I70" s="158"/>
      <c r="J70" s="158"/>
      <c r="K70" s="158"/>
      <c r="L70" s="158"/>
      <c r="M70" s="158"/>
      <c r="N70" s="158"/>
      <c r="O70" s="158"/>
      <c r="P70" s="158">
        <v>1</v>
      </c>
      <c r="Q70" s="159"/>
      <c r="R70" s="158"/>
      <c r="S70" s="158"/>
      <c r="T70" s="157"/>
      <c r="U70" s="157"/>
      <c r="V70" s="157"/>
      <c r="W70" s="157"/>
      <c r="X70" s="157">
        <v>1</v>
      </c>
    </row>
    <row r="71" spans="1:24" s="156" customFormat="1" ht="33" customHeight="1">
      <c r="A71" s="163" t="s">
        <v>572</v>
      </c>
      <c r="B71" s="162" t="s">
        <v>346</v>
      </c>
      <c r="C71" s="162" t="s">
        <v>346</v>
      </c>
      <c r="D71" s="162" t="s">
        <v>226</v>
      </c>
      <c r="E71" s="161" t="s">
        <v>571</v>
      </c>
      <c r="F71" s="160" t="s">
        <v>413</v>
      </c>
      <c r="G71" s="158"/>
      <c r="H71" s="158"/>
      <c r="I71" s="158"/>
      <c r="J71" s="158"/>
      <c r="K71" s="158"/>
      <c r="L71" s="158"/>
      <c r="M71" s="158"/>
      <c r="N71" s="158"/>
      <c r="O71" s="158">
        <v>0.5</v>
      </c>
      <c r="P71" s="158"/>
      <c r="Q71" s="159"/>
      <c r="R71" s="158"/>
      <c r="S71" s="158"/>
      <c r="T71" s="157"/>
      <c r="U71" s="157"/>
      <c r="V71" s="157"/>
      <c r="W71" s="157"/>
      <c r="X71" s="157">
        <v>0.5</v>
      </c>
    </row>
    <row r="72" spans="1:24" s="156" customFormat="1" ht="33" customHeight="1">
      <c r="A72" s="163" t="s">
        <v>570</v>
      </c>
      <c r="B72" s="162" t="s">
        <v>346</v>
      </c>
      <c r="C72" s="162" t="s">
        <v>346</v>
      </c>
      <c r="D72" s="162" t="s">
        <v>226</v>
      </c>
      <c r="E72" s="161" t="s">
        <v>569</v>
      </c>
      <c r="F72" s="160" t="s">
        <v>413</v>
      </c>
      <c r="G72" s="158"/>
      <c r="H72" s="158"/>
      <c r="I72" s="158"/>
      <c r="J72" s="158"/>
      <c r="K72" s="158"/>
      <c r="L72" s="158"/>
      <c r="M72" s="158"/>
      <c r="N72" s="158"/>
      <c r="O72" s="158">
        <v>3</v>
      </c>
      <c r="P72" s="158"/>
      <c r="Q72" s="159"/>
      <c r="R72" s="158"/>
      <c r="S72" s="158"/>
      <c r="T72" s="157"/>
      <c r="U72" s="157"/>
      <c r="V72" s="157"/>
      <c r="W72" s="157"/>
      <c r="X72" s="157">
        <v>3</v>
      </c>
    </row>
    <row r="73" spans="1:24" s="156" customFormat="1" ht="33" customHeight="1">
      <c r="A73" s="163" t="s">
        <v>189</v>
      </c>
      <c r="B73" s="162" t="s">
        <v>135</v>
      </c>
      <c r="C73" s="162" t="s">
        <v>136</v>
      </c>
      <c r="D73" s="162" t="s">
        <v>226</v>
      </c>
      <c r="E73" s="161" t="s">
        <v>190</v>
      </c>
      <c r="F73" s="160" t="s">
        <v>413</v>
      </c>
      <c r="G73" s="158">
        <v>4</v>
      </c>
      <c r="H73" s="158"/>
      <c r="I73" s="158"/>
      <c r="J73" s="158"/>
      <c r="K73" s="158"/>
      <c r="L73" s="158"/>
      <c r="M73" s="158"/>
      <c r="N73" s="158"/>
      <c r="O73" s="158"/>
      <c r="P73" s="158"/>
      <c r="Q73" s="159"/>
      <c r="R73" s="158"/>
      <c r="S73" s="158"/>
      <c r="T73" s="157"/>
      <c r="U73" s="157"/>
      <c r="V73" s="157"/>
      <c r="W73" s="157"/>
      <c r="X73" s="157">
        <v>4</v>
      </c>
    </row>
    <row r="74" spans="1:24" s="156" customFormat="1" ht="33" customHeight="1">
      <c r="A74" s="163" t="s">
        <v>445</v>
      </c>
      <c r="B74" s="162" t="s">
        <v>135</v>
      </c>
      <c r="C74" s="162" t="s">
        <v>136</v>
      </c>
      <c r="D74" s="162" t="s">
        <v>226</v>
      </c>
      <c r="E74" s="161" t="s">
        <v>446</v>
      </c>
      <c r="F74" s="160" t="s">
        <v>413</v>
      </c>
      <c r="G74" s="158"/>
      <c r="H74" s="158"/>
      <c r="I74" s="158"/>
      <c r="J74" s="158"/>
      <c r="K74" s="158"/>
      <c r="L74" s="158"/>
      <c r="M74" s="158"/>
      <c r="N74" s="158"/>
      <c r="O74" s="158"/>
      <c r="P74" s="158"/>
      <c r="Q74" s="159"/>
      <c r="R74" s="158"/>
      <c r="S74" s="158"/>
      <c r="T74" s="157"/>
      <c r="U74" s="157"/>
      <c r="V74" s="157">
        <v>3</v>
      </c>
      <c r="W74" s="157"/>
      <c r="X74" s="157">
        <v>3</v>
      </c>
    </row>
    <row r="75" spans="1:24" s="156" customFormat="1" ht="33" customHeight="1">
      <c r="A75" s="163" t="s">
        <v>568</v>
      </c>
      <c r="B75" s="162" t="s">
        <v>346</v>
      </c>
      <c r="C75" s="162" t="s">
        <v>346</v>
      </c>
      <c r="D75" s="162" t="s">
        <v>226</v>
      </c>
      <c r="E75" s="161" t="s">
        <v>567</v>
      </c>
      <c r="F75" s="160" t="s">
        <v>413</v>
      </c>
      <c r="G75" s="158"/>
      <c r="H75" s="158"/>
      <c r="I75" s="158"/>
      <c r="J75" s="158"/>
      <c r="K75" s="158"/>
      <c r="L75" s="158"/>
      <c r="M75" s="158"/>
      <c r="N75" s="158">
        <v>6</v>
      </c>
      <c r="O75" s="158"/>
      <c r="P75" s="158"/>
      <c r="Q75" s="159"/>
      <c r="R75" s="158">
        <v>5</v>
      </c>
      <c r="S75" s="158"/>
      <c r="T75" s="157"/>
      <c r="U75" s="157"/>
      <c r="V75" s="157"/>
      <c r="W75" s="157"/>
      <c r="X75" s="157">
        <v>11</v>
      </c>
    </row>
    <row r="76" spans="1:24" s="156" customFormat="1" ht="33" customHeight="1">
      <c r="A76" s="163" t="s">
        <v>566</v>
      </c>
      <c r="B76" s="162" t="s">
        <v>346</v>
      </c>
      <c r="C76" s="162" t="s">
        <v>346</v>
      </c>
      <c r="D76" s="162" t="s">
        <v>226</v>
      </c>
      <c r="E76" s="161" t="s">
        <v>565</v>
      </c>
      <c r="F76" s="160" t="s">
        <v>413</v>
      </c>
      <c r="G76" s="158"/>
      <c r="H76" s="158"/>
      <c r="I76" s="158"/>
      <c r="J76" s="158"/>
      <c r="K76" s="158"/>
      <c r="L76" s="158"/>
      <c r="M76" s="158"/>
      <c r="N76" s="158"/>
      <c r="O76" s="158">
        <v>15</v>
      </c>
      <c r="P76" s="158"/>
      <c r="Q76" s="159"/>
      <c r="R76" s="158"/>
      <c r="S76" s="158"/>
      <c r="T76" s="157"/>
      <c r="U76" s="157"/>
      <c r="V76" s="157"/>
      <c r="W76" s="157"/>
      <c r="X76" s="157">
        <v>15</v>
      </c>
    </row>
    <row r="77" spans="1:24" s="156" customFormat="1" ht="33" customHeight="1">
      <c r="A77" s="163" t="s">
        <v>564</v>
      </c>
      <c r="B77" s="162" t="s">
        <v>346</v>
      </c>
      <c r="C77" s="162" t="s">
        <v>346</v>
      </c>
      <c r="D77" s="162" t="s">
        <v>226</v>
      </c>
      <c r="E77" s="161" t="s">
        <v>563</v>
      </c>
      <c r="F77" s="160" t="s">
        <v>413</v>
      </c>
      <c r="G77" s="158"/>
      <c r="H77" s="158"/>
      <c r="I77" s="158"/>
      <c r="J77" s="158"/>
      <c r="K77" s="158"/>
      <c r="L77" s="158"/>
      <c r="M77" s="158"/>
      <c r="N77" s="158"/>
      <c r="O77" s="158">
        <v>1</v>
      </c>
      <c r="P77" s="158"/>
      <c r="Q77" s="159">
        <v>1</v>
      </c>
      <c r="R77" s="158"/>
      <c r="S77" s="158"/>
      <c r="T77" s="157"/>
      <c r="U77" s="157"/>
      <c r="V77" s="157"/>
      <c r="W77" s="157"/>
      <c r="X77" s="157">
        <v>2</v>
      </c>
    </row>
    <row r="78" spans="1:24" s="156" customFormat="1" ht="33" customHeight="1">
      <c r="A78" s="163" t="s">
        <v>562</v>
      </c>
      <c r="B78" s="162" t="s">
        <v>346</v>
      </c>
      <c r="C78" s="162" t="s">
        <v>346</v>
      </c>
      <c r="D78" s="162" t="s">
        <v>226</v>
      </c>
      <c r="E78" s="161" t="s">
        <v>561</v>
      </c>
      <c r="F78" s="160" t="s">
        <v>413</v>
      </c>
      <c r="G78" s="158"/>
      <c r="H78" s="158"/>
      <c r="I78" s="158"/>
      <c r="J78" s="158">
        <v>2</v>
      </c>
      <c r="K78" s="158"/>
      <c r="L78" s="158"/>
      <c r="M78" s="158"/>
      <c r="N78" s="158"/>
      <c r="O78" s="158"/>
      <c r="P78" s="158"/>
      <c r="Q78" s="159"/>
      <c r="R78" s="158"/>
      <c r="S78" s="158"/>
      <c r="T78" s="157"/>
      <c r="U78" s="157"/>
      <c r="V78" s="157"/>
      <c r="W78" s="157"/>
      <c r="X78" s="157">
        <v>2</v>
      </c>
    </row>
    <row r="79" spans="1:24" s="156" customFormat="1" ht="33" customHeight="1">
      <c r="A79" s="163" t="s">
        <v>560</v>
      </c>
      <c r="B79" s="162" t="s">
        <v>346</v>
      </c>
      <c r="C79" s="162" t="s">
        <v>346</v>
      </c>
      <c r="D79" s="162" t="s">
        <v>226</v>
      </c>
      <c r="E79" s="161" t="s">
        <v>559</v>
      </c>
      <c r="F79" s="160" t="s">
        <v>413</v>
      </c>
      <c r="G79" s="158"/>
      <c r="H79" s="158"/>
      <c r="I79" s="158"/>
      <c r="J79" s="158"/>
      <c r="K79" s="158"/>
      <c r="L79" s="158"/>
      <c r="M79" s="158"/>
      <c r="N79" s="158"/>
      <c r="O79" s="158"/>
      <c r="P79" s="158"/>
      <c r="Q79" s="159">
        <v>2</v>
      </c>
      <c r="R79" s="158"/>
      <c r="S79" s="158"/>
      <c r="T79" s="157"/>
      <c r="U79" s="157"/>
      <c r="V79" s="157"/>
      <c r="W79" s="157"/>
      <c r="X79" s="157">
        <v>2</v>
      </c>
    </row>
    <row r="80" spans="1:24" s="156" customFormat="1" ht="33" customHeight="1">
      <c r="A80" s="163" t="s">
        <v>558</v>
      </c>
      <c r="B80" s="162" t="s">
        <v>346</v>
      </c>
      <c r="C80" s="162" t="s">
        <v>346</v>
      </c>
      <c r="D80" s="162" t="s">
        <v>226</v>
      </c>
      <c r="E80" s="161" t="s">
        <v>557</v>
      </c>
      <c r="F80" s="160" t="s">
        <v>413</v>
      </c>
      <c r="G80" s="158"/>
      <c r="H80" s="158"/>
      <c r="I80" s="158"/>
      <c r="J80" s="158"/>
      <c r="K80" s="158"/>
      <c r="L80" s="158"/>
      <c r="M80" s="158"/>
      <c r="N80" s="158">
        <v>2</v>
      </c>
      <c r="O80" s="158"/>
      <c r="P80" s="158"/>
      <c r="Q80" s="159"/>
      <c r="R80" s="158"/>
      <c r="S80" s="158"/>
      <c r="T80" s="157"/>
      <c r="U80" s="157"/>
      <c r="V80" s="157"/>
      <c r="W80" s="157"/>
      <c r="X80" s="157">
        <v>2</v>
      </c>
    </row>
    <row r="81" spans="1:24" s="156" customFormat="1" ht="33" customHeight="1">
      <c r="A81" s="163" t="s">
        <v>225</v>
      </c>
      <c r="B81" s="162" t="s">
        <v>141</v>
      </c>
      <c r="C81" s="162" t="s">
        <v>142</v>
      </c>
      <c r="D81" s="162" t="s">
        <v>226</v>
      </c>
      <c r="E81" s="161" t="s">
        <v>227</v>
      </c>
      <c r="F81" s="160" t="s">
        <v>413</v>
      </c>
      <c r="G81" s="158"/>
      <c r="H81" s="158"/>
      <c r="I81" s="158"/>
      <c r="J81" s="158"/>
      <c r="K81" s="158"/>
      <c r="L81" s="158"/>
      <c r="M81" s="158"/>
      <c r="N81" s="158"/>
      <c r="O81" s="158"/>
      <c r="P81" s="158"/>
      <c r="Q81" s="159"/>
      <c r="R81" s="158"/>
      <c r="S81" s="158">
        <v>2</v>
      </c>
      <c r="T81" s="157"/>
      <c r="U81" s="157"/>
      <c r="V81" s="157"/>
      <c r="W81" s="157"/>
      <c r="X81" s="157">
        <v>2</v>
      </c>
    </row>
    <row r="82" spans="1:24" s="156" customFormat="1" ht="33" customHeight="1">
      <c r="A82" s="163" t="s">
        <v>229</v>
      </c>
      <c r="B82" s="162" t="s">
        <v>141</v>
      </c>
      <c r="C82" s="162" t="s">
        <v>142</v>
      </c>
      <c r="D82" s="162" t="s">
        <v>226</v>
      </c>
      <c r="E82" s="161" t="s">
        <v>230</v>
      </c>
      <c r="F82" s="160" t="s">
        <v>413</v>
      </c>
      <c r="G82" s="158"/>
      <c r="H82" s="158"/>
      <c r="I82" s="158"/>
      <c r="J82" s="158"/>
      <c r="K82" s="158"/>
      <c r="L82" s="158"/>
      <c r="M82" s="158"/>
      <c r="N82" s="158">
        <v>2</v>
      </c>
      <c r="O82" s="158"/>
      <c r="P82" s="158"/>
      <c r="Q82" s="159"/>
      <c r="R82" s="158"/>
      <c r="S82" s="158"/>
      <c r="T82" s="157"/>
      <c r="U82" s="157"/>
      <c r="V82" s="157"/>
      <c r="W82" s="157"/>
      <c r="X82" s="157">
        <v>2</v>
      </c>
    </row>
    <row r="83" spans="1:24" s="156" customFormat="1" ht="33" customHeight="1">
      <c r="A83" s="163" t="s">
        <v>232</v>
      </c>
      <c r="B83" s="162" t="s">
        <v>141</v>
      </c>
      <c r="C83" s="162" t="s">
        <v>142</v>
      </c>
      <c r="D83" s="162" t="s">
        <v>226</v>
      </c>
      <c r="E83" s="161" t="s">
        <v>233</v>
      </c>
      <c r="F83" s="160" t="s">
        <v>413</v>
      </c>
      <c r="G83" s="158">
        <v>1</v>
      </c>
      <c r="H83" s="158"/>
      <c r="I83" s="158"/>
      <c r="J83" s="158"/>
      <c r="K83" s="158"/>
      <c r="L83" s="158"/>
      <c r="M83" s="158"/>
      <c r="N83" s="158"/>
      <c r="O83" s="158"/>
      <c r="P83" s="158"/>
      <c r="Q83" s="159"/>
      <c r="R83" s="158"/>
      <c r="S83" s="158"/>
      <c r="T83" s="157"/>
      <c r="U83" s="157"/>
      <c r="V83" s="157"/>
      <c r="W83" s="157"/>
      <c r="X83" s="157">
        <v>1</v>
      </c>
    </row>
    <row r="84" spans="1:24" s="156" customFormat="1" ht="33" customHeight="1">
      <c r="A84" s="163" t="s">
        <v>240</v>
      </c>
      <c r="B84" s="162" t="s">
        <v>141</v>
      </c>
      <c r="C84" s="162" t="s">
        <v>142</v>
      </c>
      <c r="D84" s="162" t="s">
        <v>226</v>
      </c>
      <c r="E84" s="161" t="s">
        <v>241</v>
      </c>
      <c r="F84" s="160" t="s">
        <v>413</v>
      </c>
      <c r="G84" s="158">
        <v>1.5</v>
      </c>
      <c r="H84" s="158"/>
      <c r="I84" s="158"/>
      <c r="J84" s="158"/>
      <c r="K84" s="158"/>
      <c r="L84" s="158">
        <v>1.5</v>
      </c>
      <c r="M84" s="158"/>
      <c r="N84" s="158"/>
      <c r="O84" s="158">
        <v>1.5</v>
      </c>
      <c r="P84" s="158"/>
      <c r="Q84" s="159"/>
      <c r="R84" s="158"/>
      <c r="S84" s="158"/>
      <c r="T84" s="157"/>
      <c r="U84" s="157"/>
      <c r="V84" s="157"/>
      <c r="W84" s="157"/>
      <c r="X84" s="157">
        <v>4.5</v>
      </c>
    </row>
    <row r="85" spans="1:24" s="156" customFormat="1" ht="33" customHeight="1">
      <c r="A85" s="163" t="s">
        <v>249</v>
      </c>
      <c r="B85" s="162" t="s">
        <v>141</v>
      </c>
      <c r="C85" s="162" t="s">
        <v>142</v>
      </c>
      <c r="D85" s="162" t="s">
        <v>226</v>
      </c>
      <c r="E85" s="161" t="s">
        <v>250</v>
      </c>
      <c r="F85" s="160" t="s">
        <v>413</v>
      </c>
      <c r="G85" s="158"/>
      <c r="H85" s="158"/>
      <c r="I85" s="158"/>
      <c r="J85" s="158"/>
      <c r="K85" s="158"/>
      <c r="L85" s="158"/>
      <c r="M85" s="158"/>
      <c r="N85" s="158"/>
      <c r="O85" s="158"/>
      <c r="P85" s="158">
        <v>0.5</v>
      </c>
      <c r="Q85" s="159"/>
      <c r="R85" s="158"/>
      <c r="S85" s="158"/>
      <c r="T85" s="157"/>
      <c r="U85" s="157"/>
      <c r="V85" s="157"/>
      <c r="W85" s="157"/>
      <c r="X85" s="157">
        <v>0.5</v>
      </c>
    </row>
    <row r="86" spans="1:24" s="156" customFormat="1" ht="33" customHeight="1">
      <c r="A86" s="163" t="s">
        <v>251</v>
      </c>
      <c r="B86" s="162" t="s">
        <v>141</v>
      </c>
      <c r="C86" s="162" t="s">
        <v>142</v>
      </c>
      <c r="D86" s="162" t="s">
        <v>226</v>
      </c>
      <c r="E86" s="161" t="s">
        <v>404</v>
      </c>
      <c r="F86" s="160" t="s">
        <v>413</v>
      </c>
      <c r="G86" s="158"/>
      <c r="H86" s="158"/>
      <c r="I86" s="158"/>
      <c r="J86" s="158"/>
      <c r="K86" s="158"/>
      <c r="L86" s="158"/>
      <c r="M86" s="158"/>
      <c r="N86" s="158"/>
      <c r="O86" s="158"/>
      <c r="P86" s="158">
        <v>1.5</v>
      </c>
      <c r="Q86" s="159"/>
      <c r="R86" s="158"/>
      <c r="S86" s="158"/>
      <c r="T86" s="157"/>
      <c r="U86" s="157"/>
      <c r="V86" s="157"/>
      <c r="W86" s="157"/>
      <c r="X86" s="157">
        <v>1.5</v>
      </c>
    </row>
    <row r="87" spans="1:24" s="156" customFormat="1" ht="33" customHeight="1">
      <c r="A87" s="163" t="s">
        <v>556</v>
      </c>
      <c r="B87" s="162" t="s">
        <v>346</v>
      </c>
      <c r="C87" s="162" t="s">
        <v>346</v>
      </c>
      <c r="D87" s="162" t="s">
        <v>226</v>
      </c>
      <c r="E87" s="161" t="s">
        <v>555</v>
      </c>
      <c r="F87" s="160" t="s">
        <v>413</v>
      </c>
      <c r="G87" s="158"/>
      <c r="H87" s="158"/>
      <c r="I87" s="158"/>
      <c r="J87" s="158"/>
      <c r="K87" s="158"/>
      <c r="L87" s="158"/>
      <c r="M87" s="158"/>
      <c r="N87" s="158"/>
      <c r="O87" s="158"/>
      <c r="P87" s="158"/>
      <c r="Q87" s="159">
        <v>2</v>
      </c>
      <c r="R87" s="158"/>
      <c r="S87" s="158"/>
      <c r="T87" s="157"/>
      <c r="U87" s="157"/>
      <c r="V87" s="157"/>
      <c r="W87" s="157"/>
      <c r="X87" s="157">
        <v>2</v>
      </c>
    </row>
    <row r="88" spans="1:24" s="156" customFormat="1" ht="33" customHeight="1">
      <c r="A88" s="163" t="s">
        <v>554</v>
      </c>
      <c r="B88" s="162" t="s">
        <v>346</v>
      </c>
      <c r="C88" s="162" t="s">
        <v>346</v>
      </c>
      <c r="D88" s="162" t="s">
        <v>226</v>
      </c>
      <c r="E88" s="161" t="s">
        <v>553</v>
      </c>
      <c r="F88" s="160" t="s">
        <v>413</v>
      </c>
      <c r="G88" s="158"/>
      <c r="H88" s="158"/>
      <c r="I88" s="158"/>
      <c r="J88" s="158"/>
      <c r="K88" s="158"/>
      <c r="L88" s="158"/>
      <c r="M88" s="158"/>
      <c r="N88" s="158"/>
      <c r="O88" s="158"/>
      <c r="P88" s="158"/>
      <c r="Q88" s="159"/>
      <c r="R88" s="158"/>
      <c r="S88" s="158"/>
      <c r="T88" s="157"/>
      <c r="U88" s="157"/>
      <c r="V88" s="157"/>
      <c r="W88" s="157">
        <v>1</v>
      </c>
      <c r="X88" s="157">
        <v>1</v>
      </c>
    </row>
    <row r="89" spans="1:24" s="156" customFormat="1" ht="33" customHeight="1">
      <c r="A89" s="163" t="s">
        <v>552</v>
      </c>
      <c r="B89" s="162" t="s">
        <v>346</v>
      </c>
      <c r="C89" s="162" t="s">
        <v>346</v>
      </c>
      <c r="D89" s="162" t="s">
        <v>226</v>
      </c>
      <c r="E89" s="161" t="s">
        <v>551</v>
      </c>
      <c r="F89" s="160" t="s">
        <v>413</v>
      </c>
      <c r="G89" s="158"/>
      <c r="H89" s="158"/>
      <c r="I89" s="158"/>
      <c r="J89" s="158"/>
      <c r="K89" s="158"/>
      <c r="L89" s="158"/>
      <c r="M89" s="158"/>
      <c r="N89" s="158"/>
      <c r="O89" s="158"/>
      <c r="P89" s="158"/>
      <c r="Q89" s="159"/>
      <c r="R89" s="158"/>
      <c r="S89" s="158"/>
      <c r="T89" s="157"/>
      <c r="U89" s="157"/>
      <c r="V89" s="157"/>
      <c r="W89" s="157">
        <v>1</v>
      </c>
      <c r="X89" s="157">
        <v>1</v>
      </c>
    </row>
    <row r="90" spans="1:24" s="156" customFormat="1" ht="33" customHeight="1">
      <c r="A90" s="163" t="s">
        <v>550</v>
      </c>
      <c r="B90" s="162" t="s">
        <v>346</v>
      </c>
      <c r="C90" s="162" t="s">
        <v>346</v>
      </c>
      <c r="D90" s="162" t="s">
        <v>226</v>
      </c>
      <c r="E90" s="161" t="s">
        <v>549</v>
      </c>
      <c r="F90" s="160" t="s">
        <v>413</v>
      </c>
      <c r="G90" s="158"/>
      <c r="H90" s="158"/>
      <c r="I90" s="158"/>
      <c r="J90" s="158"/>
      <c r="K90" s="158"/>
      <c r="L90" s="158"/>
      <c r="M90" s="158"/>
      <c r="N90" s="158"/>
      <c r="O90" s="158"/>
      <c r="P90" s="158"/>
      <c r="Q90" s="159"/>
      <c r="R90" s="158"/>
      <c r="S90" s="158"/>
      <c r="T90" s="157"/>
      <c r="U90" s="157"/>
      <c r="V90" s="157"/>
      <c r="W90" s="157">
        <v>1</v>
      </c>
      <c r="X90" s="157">
        <v>1</v>
      </c>
    </row>
    <row r="91" spans="1:24" s="156" customFormat="1" ht="33" customHeight="1">
      <c r="A91" s="163" t="s">
        <v>548</v>
      </c>
      <c r="B91" s="162" t="s">
        <v>346</v>
      </c>
      <c r="C91" s="162" t="s">
        <v>346</v>
      </c>
      <c r="D91" s="162" t="s">
        <v>226</v>
      </c>
      <c r="E91" s="161" t="s">
        <v>547</v>
      </c>
      <c r="F91" s="160" t="s">
        <v>413</v>
      </c>
      <c r="G91" s="158"/>
      <c r="H91" s="158"/>
      <c r="I91" s="158"/>
      <c r="J91" s="158"/>
      <c r="K91" s="158"/>
      <c r="L91" s="158"/>
      <c r="M91" s="158"/>
      <c r="N91" s="158"/>
      <c r="O91" s="158"/>
      <c r="P91" s="158"/>
      <c r="Q91" s="159"/>
      <c r="R91" s="158"/>
      <c r="S91" s="158"/>
      <c r="T91" s="157"/>
      <c r="U91" s="157"/>
      <c r="V91" s="157"/>
      <c r="W91" s="157">
        <v>1</v>
      </c>
      <c r="X91" s="157">
        <v>1</v>
      </c>
    </row>
    <row r="92" spans="1:24" s="156" customFormat="1" ht="33" customHeight="1">
      <c r="A92" s="163" t="s">
        <v>546</v>
      </c>
      <c r="B92" s="162" t="s">
        <v>346</v>
      </c>
      <c r="C92" s="162" t="s">
        <v>346</v>
      </c>
      <c r="D92" s="162" t="s">
        <v>226</v>
      </c>
      <c r="E92" s="161" t="s">
        <v>545</v>
      </c>
      <c r="F92" s="160" t="s">
        <v>413</v>
      </c>
      <c r="G92" s="158"/>
      <c r="H92" s="158"/>
      <c r="I92" s="158"/>
      <c r="J92" s="158"/>
      <c r="K92" s="158"/>
      <c r="L92" s="158"/>
      <c r="M92" s="158"/>
      <c r="N92" s="158"/>
      <c r="O92" s="158"/>
      <c r="P92" s="158"/>
      <c r="Q92" s="159"/>
      <c r="R92" s="158"/>
      <c r="S92" s="158"/>
      <c r="T92" s="157"/>
      <c r="U92" s="157"/>
      <c r="V92" s="157"/>
      <c r="W92" s="157">
        <v>1</v>
      </c>
      <c r="X92" s="157">
        <v>1</v>
      </c>
    </row>
    <row r="93" spans="1:24" s="156" customFormat="1" ht="33" customHeight="1">
      <c r="A93" s="163" t="s">
        <v>544</v>
      </c>
      <c r="B93" s="162" t="s">
        <v>346</v>
      </c>
      <c r="C93" s="162" t="s">
        <v>346</v>
      </c>
      <c r="D93" s="162" t="s">
        <v>226</v>
      </c>
      <c r="E93" s="161" t="s">
        <v>543</v>
      </c>
      <c r="F93" s="160" t="s">
        <v>413</v>
      </c>
      <c r="G93" s="158"/>
      <c r="H93" s="158"/>
      <c r="I93" s="158"/>
      <c r="J93" s="158"/>
      <c r="K93" s="158"/>
      <c r="L93" s="158"/>
      <c r="M93" s="158"/>
      <c r="N93" s="158">
        <v>1</v>
      </c>
      <c r="O93" s="158"/>
      <c r="P93" s="158"/>
      <c r="Q93" s="159"/>
      <c r="R93" s="158"/>
      <c r="S93" s="158"/>
      <c r="T93" s="157"/>
      <c r="U93" s="157"/>
      <c r="V93" s="157"/>
      <c r="W93" s="157"/>
      <c r="X93" s="157">
        <v>1</v>
      </c>
    </row>
    <row r="94" spans="1:24" s="156" customFormat="1" ht="33" customHeight="1">
      <c r="A94" s="163" t="s">
        <v>542</v>
      </c>
      <c r="B94" s="162" t="s">
        <v>346</v>
      </c>
      <c r="C94" s="162" t="s">
        <v>346</v>
      </c>
      <c r="D94" s="162" t="s">
        <v>226</v>
      </c>
      <c r="E94" s="161" t="s">
        <v>541</v>
      </c>
      <c r="F94" s="160" t="s">
        <v>413</v>
      </c>
      <c r="G94" s="158"/>
      <c r="H94" s="158"/>
      <c r="I94" s="158"/>
      <c r="J94" s="158"/>
      <c r="K94" s="158"/>
      <c r="L94" s="158"/>
      <c r="M94" s="158"/>
      <c r="N94" s="158">
        <v>1</v>
      </c>
      <c r="O94" s="158"/>
      <c r="P94" s="158"/>
      <c r="Q94" s="159"/>
      <c r="R94" s="158"/>
      <c r="S94" s="158"/>
      <c r="T94" s="157"/>
      <c r="U94" s="157"/>
      <c r="V94" s="157"/>
      <c r="W94" s="157"/>
      <c r="X94" s="157">
        <v>1</v>
      </c>
    </row>
    <row r="95" spans="1:24" s="156" customFormat="1" ht="33" customHeight="1">
      <c r="A95" s="163" t="s">
        <v>540</v>
      </c>
      <c r="B95" s="162" t="s">
        <v>346</v>
      </c>
      <c r="C95" s="162" t="s">
        <v>346</v>
      </c>
      <c r="D95" s="162" t="s">
        <v>226</v>
      </c>
      <c r="E95" s="161" t="s">
        <v>539</v>
      </c>
      <c r="F95" s="160" t="s">
        <v>413</v>
      </c>
      <c r="G95" s="158"/>
      <c r="H95" s="158"/>
      <c r="I95" s="158"/>
      <c r="J95" s="158"/>
      <c r="K95" s="158"/>
      <c r="L95" s="158"/>
      <c r="M95" s="158"/>
      <c r="N95" s="158">
        <v>1</v>
      </c>
      <c r="O95" s="158"/>
      <c r="P95" s="158"/>
      <c r="Q95" s="159"/>
      <c r="R95" s="158"/>
      <c r="S95" s="158"/>
      <c r="T95" s="157"/>
      <c r="U95" s="157"/>
      <c r="V95" s="157"/>
      <c r="W95" s="157"/>
      <c r="X95" s="157">
        <v>1</v>
      </c>
    </row>
    <row r="96" spans="1:24" s="156" customFormat="1" ht="33" customHeight="1">
      <c r="A96" s="163" t="s">
        <v>538</v>
      </c>
      <c r="B96" s="162" t="s">
        <v>346</v>
      </c>
      <c r="C96" s="162" t="s">
        <v>346</v>
      </c>
      <c r="D96" s="162" t="s">
        <v>226</v>
      </c>
      <c r="E96" s="161" t="s">
        <v>537</v>
      </c>
      <c r="F96" s="160" t="s">
        <v>413</v>
      </c>
      <c r="G96" s="158"/>
      <c r="H96" s="158"/>
      <c r="I96" s="158"/>
      <c r="J96" s="158"/>
      <c r="K96" s="158"/>
      <c r="L96" s="158"/>
      <c r="M96" s="158"/>
      <c r="N96" s="158">
        <v>1</v>
      </c>
      <c r="O96" s="158"/>
      <c r="P96" s="158"/>
      <c r="Q96" s="159"/>
      <c r="R96" s="158"/>
      <c r="S96" s="158"/>
      <c r="T96" s="157"/>
      <c r="U96" s="157"/>
      <c r="V96" s="157"/>
      <c r="W96" s="157"/>
      <c r="X96" s="157">
        <v>1</v>
      </c>
    </row>
    <row r="97" spans="1:24" s="156" customFormat="1" ht="33" customHeight="1">
      <c r="A97" s="163" t="s">
        <v>536</v>
      </c>
      <c r="B97" s="162" t="s">
        <v>346</v>
      </c>
      <c r="C97" s="162" t="s">
        <v>346</v>
      </c>
      <c r="D97" s="162" t="s">
        <v>226</v>
      </c>
      <c r="E97" s="161" t="s">
        <v>535</v>
      </c>
      <c r="F97" s="160" t="s">
        <v>413</v>
      </c>
      <c r="G97" s="158"/>
      <c r="H97" s="158"/>
      <c r="I97" s="158"/>
      <c r="J97" s="158"/>
      <c r="K97" s="158"/>
      <c r="L97" s="158"/>
      <c r="M97" s="158"/>
      <c r="N97" s="158">
        <v>2.5</v>
      </c>
      <c r="O97" s="158"/>
      <c r="P97" s="158"/>
      <c r="Q97" s="159"/>
      <c r="R97" s="158"/>
      <c r="S97" s="158"/>
      <c r="T97" s="157"/>
      <c r="U97" s="157"/>
      <c r="V97" s="157"/>
      <c r="W97" s="157"/>
      <c r="X97" s="157">
        <v>2.5</v>
      </c>
    </row>
    <row r="98" spans="1:24" s="156" customFormat="1" ht="33" customHeight="1">
      <c r="A98" s="163" t="s">
        <v>534</v>
      </c>
      <c r="B98" s="162" t="s">
        <v>346</v>
      </c>
      <c r="C98" s="162" t="s">
        <v>346</v>
      </c>
      <c r="D98" s="162" t="s">
        <v>226</v>
      </c>
      <c r="E98" s="161" t="s">
        <v>533</v>
      </c>
      <c r="F98" s="160" t="s">
        <v>413</v>
      </c>
      <c r="G98" s="158"/>
      <c r="H98" s="158"/>
      <c r="I98" s="158"/>
      <c r="J98" s="158"/>
      <c r="K98" s="158"/>
      <c r="L98" s="158"/>
      <c r="M98" s="158"/>
      <c r="N98" s="158"/>
      <c r="O98" s="158"/>
      <c r="P98" s="158">
        <v>3</v>
      </c>
      <c r="Q98" s="159"/>
      <c r="R98" s="158"/>
      <c r="S98" s="158"/>
      <c r="T98" s="157"/>
      <c r="U98" s="157"/>
      <c r="V98" s="157"/>
      <c r="W98" s="157"/>
      <c r="X98" s="157">
        <v>3</v>
      </c>
    </row>
    <row r="99" spans="1:24" s="156" customFormat="1" ht="33" customHeight="1">
      <c r="A99" s="163" t="s">
        <v>532</v>
      </c>
      <c r="B99" s="162" t="s">
        <v>346</v>
      </c>
      <c r="C99" s="162" t="s">
        <v>346</v>
      </c>
      <c r="D99" s="162" t="s">
        <v>226</v>
      </c>
      <c r="E99" s="161" t="s">
        <v>531</v>
      </c>
      <c r="F99" s="160" t="s">
        <v>413</v>
      </c>
      <c r="G99" s="158"/>
      <c r="H99" s="158"/>
      <c r="I99" s="158"/>
      <c r="J99" s="158"/>
      <c r="K99" s="158"/>
      <c r="L99" s="158"/>
      <c r="M99" s="158"/>
      <c r="N99" s="158">
        <v>0.5</v>
      </c>
      <c r="O99" s="158"/>
      <c r="P99" s="158">
        <v>0.5</v>
      </c>
      <c r="Q99" s="159"/>
      <c r="R99" s="158"/>
      <c r="S99" s="158"/>
      <c r="T99" s="157"/>
      <c r="U99" s="157"/>
      <c r="V99" s="157"/>
      <c r="W99" s="157"/>
      <c r="X99" s="157">
        <v>1</v>
      </c>
    </row>
    <row r="100" spans="1:24" s="156" customFormat="1" ht="33" customHeight="1">
      <c r="A100" s="163" t="s">
        <v>530</v>
      </c>
      <c r="B100" s="162" t="s">
        <v>346</v>
      </c>
      <c r="C100" s="162" t="s">
        <v>346</v>
      </c>
      <c r="D100" s="162" t="s">
        <v>226</v>
      </c>
      <c r="E100" s="161" t="s">
        <v>529</v>
      </c>
      <c r="F100" s="160" t="s">
        <v>413</v>
      </c>
      <c r="G100" s="158"/>
      <c r="H100" s="158"/>
      <c r="I100" s="158"/>
      <c r="J100" s="158"/>
      <c r="K100" s="158"/>
      <c r="L100" s="158"/>
      <c r="M100" s="158"/>
      <c r="N100" s="158"/>
      <c r="O100" s="158"/>
      <c r="P100" s="158"/>
      <c r="Q100" s="159">
        <v>2.5</v>
      </c>
      <c r="R100" s="158"/>
      <c r="S100" s="158"/>
      <c r="T100" s="157"/>
      <c r="U100" s="157"/>
      <c r="V100" s="157"/>
      <c r="W100" s="157"/>
      <c r="X100" s="157">
        <v>2.5</v>
      </c>
    </row>
    <row r="101" spans="1:24" s="156" customFormat="1" ht="33" customHeight="1">
      <c r="A101" s="163" t="s">
        <v>528</v>
      </c>
      <c r="B101" s="162" t="s">
        <v>346</v>
      </c>
      <c r="C101" s="162" t="s">
        <v>346</v>
      </c>
      <c r="D101" s="162" t="s">
        <v>226</v>
      </c>
      <c r="E101" s="161" t="s">
        <v>527</v>
      </c>
      <c r="F101" s="160" t="s">
        <v>413</v>
      </c>
      <c r="G101" s="158"/>
      <c r="H101" s="158"/>
      <c r="I101" s="158"/>
      <c r="J101" s="158"/>
      <c r="K101" s="158"/>
      <c r="L101" s="158"/>
      <c r="M101" s="158"/>
      <c r="N101" s="158"/>
      <c r="O101" s="158"/>
      <c r="P101" s="158"/>
      <c r="Q101" s="159"/>
      <c r="R101" s="158"/>
      <c r="S101" s="158"/>
      <c r="T101" s="157"/>
      <c r="U101" s="157"/>
      <c r="V101" s="157"/>
      <c r="W101" s="157">
        <v>1</v>
      </c>
      <c r="X101" s="157">
        <v>1</v>
      </c>
    </row>
    <row r="102" spans="1:24" s="156" customFormat="1" ht="33" customHeight="1">
      <c r="A102" s="163" t="s">
        <v>453</v>
      </c>
      <c r="B102" s="162" t="s">
        <v>419</v>
      </c>
      <c r="C102" s="162" t="s">
        <v>142</v>
      </c>
      <c r="D102" s="162" t="s">
        <v>226</v>
      </c>
      <c r="E102" s="161" t="s">
        <v>454</v>
      </c>
      <c r="F102" s="160" t="s">
        <v>413</v>
      </c>
      <c r="G102" s="158"/>
      <c r="H102" s="158"/>
      <c r="I102" s="158"/>
      <c r="J102" s="158"/>
      <c r="K102" s="158"/>
      <c r="L102" s="158"/>
      <c r="M102" s="158"/>
      <c r="N102" s="158"/>
      <c r="O102" s="158"/>
      <c r="P102" s="158"/>
      <c r="Q102" s="159"/>
      <c r="R102" s="158"/>
      <c r="S102" s="158"/>
      <c r="T102" s="157"/>
      <c r="U102" s="157"/>
      <c r="V102" s="157"/>
      <c r="W102" s="157">
        <v>18</v>
      </c>
      <c r="X102" s="157">
        <v>18</v>
      </c>
    </row>
    <row r="103" spans="1:24" s="156" customFormat="1" ht="33" customHeight="1">
      <c r="A103" s="163" t="s">
        <v>526</v>
      </c>
      <c r="B103" s="162" t="s">
        <v>346</v>
      </c>
      <c r="C103" s="162" t="s">
        <v>346</v>
      </c>
      <c r="D103" s="162" t="s">
        <v>226</v>
      </c>
      <c r="E103" s="161" t="s">
        <v>525</v>
      </c>
      <c r="F103" s="160" t="s">
        <v>413</v>
      </c>
      <c r="G103" s="158"/>
      <c r="H103" s="158"/>
      <c r="I103" s="158"/>
      <c r="J103" s="158"/>
      <c r="K103" s="158"/>
      <c r="L103" s="158"/>
      <c r="M103" s="158"/>
      <c r="N103" s="158">
        <v>2</v>
      </c>
      <c r="O103" s="158"/>
      <c r="P103" s="158"/>
      <c r="Q103" s="159"/>
      <c r="R103" s="158"/>
      <c r="S103" s="158"/>
      <c r="T103" s="157"/>
      <c r="U103" s="157"/>
      <c r="V103" s="157"/>
      <c r="W103" s="157"/>
      <c r="X103" s="157">
        <v>2</v>
      </c>
    </row>
    <row r="104" spans="1:24" s="156" customFormat="1" ht="33" customHeight="1">
      <c r="A104" s="163" t="s">
        <v>252</v>
      </c>
      <c r="B104" s="162" t="s">
        <v>135</v>
      </c>
      <c r="C104" s="162" t="s">
        <v>136</v>
      </c>
      <c r="D104" s="162" t="s">
        <v>226</v>
      </c>
      <c r="E104" s="161" t="s">
        <v>253</v>
      </c>
      <c r="F104" s="160" t="s">
        <v>413</v>
      </c>
      <c r="G104" s="158"/>
      <c r="H104" s="158"/>
      <c r="I104" s="158"/>
      <c r="J104" s="158"/>
      <c r="K104" s="158"/>
      <c r="L104" s="158"/>
      <c r="M104" s="158"/>
      <c r="N104" s="158"/>
      <c r="O104" s="158"/>
      <c r="P104" s="158"/>
      <c r="Q104" s="159">
        <v>2</v>
      </c>
      <c r="R104" s="158"/>
      <c r="S104" s="158"/>
      <c r="T104" s="157"/>
      <c r="U104" s="157"/>
      <c r="V104" s="157"/>
      <c r="W104" s="157"/>
      <c r="X104" s="157">
        <v>2</v>
      </c>
    </row>
    <row r="105" spans="1:24" s="156" customFormat="1" ht="33" customHeight="1">
      <c r="A105" s="163" t="s">
        <v>254</v>
      </c>
      <c r="B105" s="162" t="s">
        <v>135</v>
      </c>
      <c r="C105" s="162" t="s">
        <v>136</v>
      </c>
      <c r="D105" s="162" t="s">
        <v>226</v>
      </c>
      <c r="E105" s="161" t="s">
        <v>255</v>
      </c>
      <c r="F105" s="160" t="s">
        <v>413</v>
      </c>
      <c r="G105" s="158"/>
      <c r="H105" s="158"/>
      <c r="I105" s="158"/>
      <c r="J105" s="158"/>
      <c r="K105" s="158"/>
      <c r="L105" s="158"/>
      <c r="M105" s="158"/>
      <c r="N105" s="158"/>
      <c r="O105" s="158"/>
      <c r="P105" s="158"/>
      <c r="Q105" s="159">
        <v>2</v>
      </c>
      <c r="R105" s="158"/>
      <c r="S105" s="158"/>
      <c r="T105" s="157"/>
      <c r="U105" s="157"/>
      <c r="V105" s="157"/>
      <c r="W105" s="157"/>
      <c r="X105" s="157">
        <v>2</v>
      </c>
    </row>
    <row r="106" spans="1:24" s="156" customFormat="1" ht="33" customHeight="1">
      <c r="A106" s="163" t="s">
        <v>524</v>
      </c>
      <c r="B106" s="162" t="s">
        <v>346</v>
      </c>
      <c r="C106" s="162" t="s">
        <v>346</v>
      </c>
      <c r="D106" s="162" t="s">
        <v>226</v>
      </c>
      <c r="E106" s="161" t="s">
        <v>523</v>
      </c>
      <c r="F106" s="160" t="s">
        <v>413</v>
      </c>
      <c r="G106" s="158"/>
      <c r="H106" s="158"/>
      <c r="I106" s="158"/>
      <c r="J106" s="158"/>
      <c r="K106" s="158"/>
      <c r="L106" s="158"/>
      <c r="M106" s="158"/>
      <c r="N106" s="158"/>
      <c r="O106" s="158">
        <v>4</v>
      </c>
      <c r="P106" s="158"/>
      <c r="Q106" s="159"/>
      <c r="R106" s="158"/>
      <c r="S106" s="158"/>
      <c r="T106" s="157"/>
      <c r="U106" s="157"/>
      <c r="V106" s="157"/>
      <c r="W106" s="157"/>
      <c r="X106" s="157">
        <v>4</v>
      </c>
    </row>
    <row r="107" spans="1:24" s="156" customFormat="1" ht="33" customHeight="1">
      <c r="A107" s="163" t="s">
        <v>522</v>
      </c>
      <c r="B107" s="162" t="s">
        <v>346</v>
      </c>
      <c r="C107" s="162" t="s">
        <v>346</v>
      </c>
      <c r="D107" s="162" t="s">
        <v>226</v>
      </c>
      <c r="E107" s="161" t="s">
        <v>521</v>
      </c>
      <c r="F107" s="160" t="s">
        <v>413</v>
      </c>
      <c r="G107" s="158"/>
      <c r="H107" s="158"/>
      <c r="I107" s="158"/>
      <c r="J107" s="158"/>
      <c r="K107" s="158"/>
      <c r="L107" s="158"/>
      <c r="M107" s="158"/>
      <c r="N107" s="158">
        <v>5</v>
      </c>
      <c r="O107" s="158"/>
      <c r="P107" s="158"/>
      <c r="Q107" s="159"/>
      <c r="R107" s="158"/>
      <c r="S107" s="158"/>
      <c r="T107" s="157"/>
      <c r="U107" s="157"/>
      <c r="V107" s="157"/>
      <c r="W107" s="157"/>
      <c r="X107" s="157">
        <v>5</v>
      </c>
    </row>
    <row r="108" spans="1:24" s="156" customFormat="1" ht="33" customHeight="1">
      <c r="A108" s="163" t="s">
        <v>520</v>
      </c>
      <c r="B108" s="162" t="s">
        <v>346</v>
      </c>
      <c r="C108" s="162" t="s">
        <v>346</v>
      </c>
      <c r="D108" s="162" t="s">
        <v>226</v>
      </c>
      <c r="E108" s="161" t="s">
        <v>519</v>
      </c>
      <c r="F108" s="160" t="s">
        <v>413</v>
      </c>
      <c r="G108" s="158"/>
      <c r="H108" s="158"/>
      <c r="I108" s="158"/>
      <c r="J108" s="158"/>
      <c r="K108" s="158"/>
      <c r="L108" s="158"/>
      <c r="M108" s="158"/>
      <c r="N108" s="158"/>
      <c r="O108" s="158"/>
      <c r="P108" s="158"/>
      <c r="Q108" s="159"/>
      <c r="R108" s="158"/>
      <c r="S108" s="158">
        <v>16</v>
      </c>
      <c r="T108" s="157"/>
      <c r="U108" s="157"/>
      <c r="V108" s="157"/>
      <c r="W108" s="157"/>
      <c r="X108" s="157">
        <v>16</v>
      </c>
    </row>
    <row r="109" spans="1:24" s="156" customFormat="1" ht="33" customHeight="1">
      <c r="A109" s="163" t="s">
        <v>518</v>
      </c>
      <c r="B109" s="162" t="s">
        <v>346</v>
      </c>
      <c r="C109" s="162" t="s">
        <v>346</v>
      </c>
      <c r="D109" s="162" t="s">
        <v>226</v>
      </c>
      <c r="E109" s="161" t="s">
        <v>517</v>
      </c>
      <c r="F109" s="160" t="s">
        <v>413</v>
      </c>
      <c r="G109" s="158"/>
      <c r="H109" s="158"/>
      <c r="I109" s="158"/>
      <c r="J109" s="158"/>
      <c r="K109" s="158"/>
      <c r="L109" s="158"/>
      <c r="M109" s="158"/>
      <c r="N109" s="158"/>
      <c r="O109" s="158">
        <v>1</v>
      </c>
      <c r="P109" s="158"/>
      <c r="Q109" s="159"/>
      <c r="R109" s="158"/>
      <c r="S109" s="158"/>
      <c r="T109" s="157"/>
      <c r="U109" s="157"/>
      <c r="V109" s="157"/>
      <c r="W109" s="157"/>
      <c r="X109" s="157">
        <v>1</v>
      </c>
    </row>
    <row r="110" spans="1:24" s="156" customFormat="1" ht="33" customHeight="1">
      <c r="A110" s="163" t="s">
        <v>258</v>
      </c>
      <c r="B110" s="162" t="s">
        <v>135</v>
      </c>
      <c r="C110" s="162" t="s">
        <v>136</v>
      </c>
      <c r="D110" s="162" t="s">
        <v>226</v>
      </c>
      <c r="E110" s="161" t="s">
        <v>259</v>
      </c>
      <c r="F110" s="160" t="s">
        <v>413</v>
      </c>
      <c r="G110" s="158"/>
      <c r="H110" s="158"/>
      <c r="I110" s="158"/>
      <c r="J110" s="158"/>
      <c r="K110" s="158"/>
      <c r="L110" s="158"/>
      <c r="M110" s="158"/>
      <c r="N110" s="158"/>
      <c r="O110" s="158"/>
      <c r="P110" s="158"/>
      <c r="Q110" s="159"/>
      <c r="R110" s="158"/>
      <c r="S110" s="158">
        <v>4</v>
      </c>
      <c r="T110" s="157"/>
      <c r="U110" s="157"/>
      <c r="V110" s="157"/>
      <c r="W110" s="157"/>
      <c r="X110" s="157">
        <v>4</v>
      </c>
    </row>
    <row r="111" spans="1:24" s="156" customFormat="1" ht="33" customHeight="1">
      <c r="A111" s="163" t="s">
        <v>260</v>
      </c>
      <c r="B111" s="162" t="s">
        <v>135</v>
      </c>
      <c r="C111" s="162" t="s">
        <v>136</v>
      </c>
      <c r="D111" s="162" t="s">
        <v>226</v>
      </c>
      <c r="E111" s="161" t="s">
        <v>261</v>
      </c>
      <c r="F111" s="160" t="s">
        <v>413</v>
      </c>
      <c r="G111" s="158"/>
      <c r="H111" s="158"/>
      <c r="I111" s="158"/>
      <c r="J111" s="158"/>
      <c r="K111" s="158"/>
      <c r="L111" s="158"/>
      <c r="M111" s="158"/>
      <c r="N111" s="158"/>
      <c r="O111" s="158"/>
      <c r="P111" s="158"/>
      <c r="Q111" s="159"/>
      <c r="R111" s="158">
        <v>4</v>
      </c>
      <c r="S111" s="158"/>
      <c r="T111" s="157"/>
      <c r="U111" s="157"/>
      <c r="V111" s="157"/>
      <c r="W111" s="157"/>
      <c r="X111" s="157">
        <v>4</v>
      </c>
    </row>
    <row r="112" spans="1:24" s="156" customFormat="1" ht="33" customHeight="1">
      <c r="A112" s="163" t="s">
        <v>262</v>
      </c>
      <c r="B112" s="162" t="s">
        <v>135</v>
      </c>
      <c r="C112" s="162" t="s">
        <v>136</v>
      </c>
      <c r="D112" s="162" t="s">
        <v>226</v>
      </c>
      <c r="E112" s="161" t="s">
        <v>263</v>
      </c>
      <c r="F112" s="160" t="s">
        <v>413</v>
      </c>
      <c r="G112" s="158"/>
      <c r="H112" s="158"/>
      <c r="I112" s="158"/>
      <c r="J112" s="158"/>
      <c r="K112" s="158"/>
      <c r="L112" s="158"/>
      <c r="M112" s="158">
        <v>5</v>
      </c>
      <c r="N112" s="158"/>
      <c r="O112" s="158"/>
      <c r="P112" s="158"/>
      <c r="Q112" s="159"/>
      <c r="R112" s="158"/>
      <c r="S112" s="158"/>
      <c r="T112" s="157"/>
      <c r="U112" s="157"/>
      <c r="V112" s="157"/>
      <c r="W112" s="157"/>
      <c r="X112" s="157">
        <v>5</v>
      </c>
    </row>
    <row r="113" spans="1:24" s="156" customFormat="1" ht="33" customHeight="1">
      <c r="A113" s="163" t="s">
        <v>264</v>
      </c>
      <c r="B113" s="162" t="s">
        <v>135</v>
      </c>
      <c r="C113" s="162" t="s">
        <v>136</v>
      </c>
      <c r="D113" s="162" t="s">
        <v>226</v>
      </c>
      <c r="E113" s="161" t="s">
        <v>265</v>
      </c>
      <c r="F113" s="160" t="s">
        <v>413</v>
      </c>
      <c r="G113" s="158"/>
      <c r="H113" s="158"/>
      <c r="I113" s="158"/>
      <c r="J113" s="158">
        <v>4</v>
      </c>
      <c r="K113" s="158"/>
      <c r="L113" s="158"/>
      <c r="M113" s="158"/>
      <c r="N113" s="158"/>
      <c r="O113" s="158"/>
      <c r="P113" s="158"/>
      <c r="Q113" s="159"/>
      <c r="R113" s="158"/>
      <c r="S113" s="158"/>
      <c r="T113" s="157"/>
      <c r="U113" s="157"/>
      <c r="V113" s="157"/>
      <c r="W113" s="157"/>
      <c r="X113" s="157">
        <v>4</v>
      </c>
    </row>
    <row r="114" spans="1:24" s="156" customFormat="1" ht="33" customHeight="1">
      <c r="A114" s="163" t="s">
        <v>516</v>
      </c>
      <c r="B114" s="162" t="s">
        <v>346</v>
      </c>
      <c r="C114" s="162" t="s">
        <v>346</v>
      </c>
      <c r="D114" s="162" t="s">
        <v>226</v>
      </c>
      <c r="E114" s="161" t="s">
        <v>515</v>
      </c>
      <c r="F114" s="160" t="s">
        <v>413</v>
      </c>
      <c r="G114" s="158"/>
      <c r="H114" s="158"/>
      <c r="I114" s="158"/>
      <c r="J114" s="158"/>
      <c r="K114" s="158"/>
      <c r="L114" s="158"/>
      <c r="M114" s="158"/>
      <c r="N114" s="158"/>
      <c r="O114" s="158"/>
      <c r="P114" s="158"/>
      <c r="Q114" s="159">
        <v>4</v>
      </c>
      <c r="R114" s="158"/>
      <c r="S114" s="158"/>
      <c r="T114" s="157"/>
      <c r="U114" s="157"/>
      <c r="V114" s="157"/>
      <c r="W114" s="157"/>
      <c r="X114" s="157">
        <v>4</v>
      </c>
    </row>
    <row r="115" spans="1:24" s="156" customFormat="1" ht="33" customHeight="1">
      <c r="A115" s="163" t="s">
        <v>514</v>
      </c>
      <c r="B115" s="162" t="s">
        <v>346</v>
      </c>
      <c r="C115" s="162" t="s">
        <v>346</v>
      </c>
      <c r="D115" s="162" t="s">
        <v>226</v>
      </c>
      <c r="E115" s="161" t="s">
        <v>513</v>
      </c>
      <c r="F115" s="160" t="s">
        <v>413</v>
      </c>
      <c r="G115" s="158"/>
      <c r="H115" s="158"/>
      <c r="I115" s="158"/>
      <c r="J115" s="158"/>
      <c r="K115" s="158"/>
      <c r="L115" s="158"/>
      <c r="M115" s="158"/>
      <c r="N115" s="158"/>
      <c r="O115" s="158"/>
      <c r="P115" s="158"/>
      <c r="Q115" s="159">
        <v>3</v>
      </c>
      <c r="R115" s="158"/>
      <c r="S115" s="158"/>
      <c r="T115" s="157"/>
      <c r="U115" s="157"/>
      <c r="V115" s="157"/>
      <c r="W115" s="157"/>
      <c r="X115" s="157">
        <v>3</v>
      </c>
    </row>
    <row r="116" spans="1:24" s="156" customFormat="1" ht="33" customHeight="1">
      <c r="A116" s="163" t="s">
        <v>512</v>
      </c>
      <c r="B116" s="162" t="s">
        <v>346</v>
      </c>
      <c r="C116" s="162" t="s">
        <v>346</v>
      </c>
      <c r="D116" s="162" t="s">
        <v>226</v>
      </c>
      <c r="E116" s="161" t="s">
        <v>511</v>
      </c>
      <c r="F116" s="160" t="s">
        <v>413</v>
      </c>
      <c r="G116" s="158"/>
      <c r="H116" s="158"/>
      <c r="I116" s="158"/>
      <c r="J116" s="158"/>
      <c r="K116" s="158"/>
      <c r="L116" s="158"/>
      <c r="M116" s="158"/>
      <c r="N116" s="158">
        <v>1</v>
      </c>
      <c r="O116" s="158"/>
      <c r="P116" s="158"/>
      <c r="Q116" s="159">
        <v>0.5</v>
      </c>
      <c r="R116" s="158"/>
      <c r="S116" s="158"/>
      <c r="T116" s="157"/>
      <c r="U116" s="157"/>
      <c r="V116" s="157"/>
      <c r="W116" s="157"/>
      <c r="X116" s="157">
        <v>1.5</v>
      </c>
    </row>
    <row r="117" spans="1:24" s="156" customFormat="1" ht="33" customHeight="1">
      <c r="A117" s="163" t="s">
        <v>510</v>
      </c>
      <c r="B117" s="162" t="s">
        <v>346</v>
      </c>
      <c r="C117" s="162" t="s">
        <v>346</v>
      </c>
      <c r="D117" s="162" t="s">
        <v>226</v>
      </c>
      <c r="E117" s="161" t="s">
        <v>509</v>
      </c>
      <c r="F117" s="160" t="s">
        <v>413</v>
      </c>
      <c r="G117" s="158"/>
      <c r="H117" s="158"/>
      <c r="I117" s="158"/>
      <c r="J117" s="158"/>
      <c r="K117" s="158"/>
      <c r="L117" s="158"/>
      <c r="M117" s="158"/>
      <c r="N117" s="158"/>
      <c r="O117" s="158"/>
      <c r="P117" s="158"/>
      <c r="Q117" s="159">
        <v>2</v>
      </c>
      <c r="R117" s="158"/>
      <c r="S117" s="158"/>
      <c r="T117" s="157"/>
      <c r="U117" s="157"/>
      <c r="V117" s="157"/>
      <c r="W117" s="157"/>
      <c r="X117" s="157">
        <v>2</v>
      </c>
    </row>
    <row r="118" spans="1:24" s="156" customFormat="1" ht="33" customHeight="1">
      <c r="A118" s="163" t="s">
        <v>409</v>
      </c>
      <c r="B118" s="162" t="s">
        <v>406</v>
      </c>
      <c r="C118" s="162" t="s">
        <v>142</v>
      </c>
      <c r="D118" s="162" t="s">
        <v>226</v>
      </c>
      <c r="E118" s="161" t="s">
        <v>410</v>
      </c>
      <c r="F118" s="160" t="s">
        <v>413</v>
      </c>
      <c r="G118" s="158"/>
      <c r="H118" s="158"/>
      <c r="I118" s="158"/>
      <c r="J118" s="158"/>
      <c r="K118" s="158"/>
      <c r="L118" s="158"/>
      <c r="M118" s="158"/>
      <c r="N118" s="158">
        <v>8</v>
      </c>
      <c r="O118" s="158"/>
      <c r="P118" s="158"/>
      <c r="Q118" s="159"/>
      <c r="R118" s="158"/>
      <c r="S118" s="158"/>
      <c r="T118" s="157"/>
      <c r="U118" s="157"/>
      <c r="V118" s="157"/>
      <c r="W118" s="157"/>
      <c r="X118" s="157">
        <v>8</v>
      </c>
    </row>
    <row r="119" spans="1:24" s="156" customFormat="1" ht="33" customHeight="1">
      <c r="A119" s="163" t="s">
        <v>508</v>
      </c>
      <c r="B119" s="162" t="s">
        <v>346</v>
      </c>
      <c r="C119" s="162" t="s">
        <v>346</v>
      </c>
      <c r="D119" s="162" t="s">
        <v>226</v>
      </c>
      <c r="E119" s="161" t="s">
        <v>507</v>
      </c>
      <c r="F119" s="160" t="s">
        <v>413</v>
      </c>
      <c r="G119" s="158"/>
      <c r="H119" s="158"/>
      <c r="I119" s="158"/>
      <c r="J119" s="158"/>
      <c r="K119" s="158"/>
      <c r="L119" s="158"/>
      <c r="M119" s="158"/>
      <c r="N119" s="158"/>
      <c r="O119" s="158"/>
      <c r="P119" s="158"/>
      <c r="Q119" s="159">
        <v>2</v>
      </c>
      <c r="R119" s="158"/>
      <c r="S119" s="158"/>
      <c r="T119" s="157"/>
      <c r="U119" s="157"/>
      <c r="V119" s="157"/>
      <c r="W119" s="157"/>
      <c r="X119" s="157">
        <v>2</v>
      </c>
    </row>
    <row r="120" spans="1:24" s="156" customFormat="1" ht="33" customHeight="1">
      <c r="A120" s="163" t="s">
        <v>468</v>
      </c>
      <c r="B120" s="162" t="s">
        <v>419</v>
      </c>
      <c r="C120" s="162" t="s">
        <v>142</v>
      </c>
      <c r="D120" s="162" t="s">
        <v>226</v>
      </c>
      <c r="E120" s="161" t="s">
        <v>469</v>
      </c>
      <c r="F120" s="160" t="s">
        <v>413</v>
      </c>
      <c r="G120" s="158"/>
      <c r="H120" s="158"/>
      <c r="I120" s="158"/>
      <c r="J120" s="158"/>
      <c r="K120" s="158"/>
      <c r="L120" s="158"/>
      <c r="M120" s="158"/>
      <c r="N120" s="158"/>
      <c r="O120" s="158"/>
      <c r="P120" s="158"/>
      <c r="Q120" s="159"/>
      <c r="R120" s="158"/>
      <c r="S120" s="158"/>
      <c r="T120" s="157"/>
      <c r="U120" s="157"/>
      <c r="V120" s="157"/>
      <c r="W120" s="157">
        <v>26</v>
      </c>
      <c r="X120" s="157">
        <v>26</v>
      </c>
    </row>
    <row r="121" spans="1:24" s="156" customFormat="1" ht="33" customHeight="1">
      <c r="A121" s="163" t="s">
        <v>267</v>
      </c>
      <c r="B121" s="162" t="s">
        <v>141</v>
      </c>
      <c r="C121" s="162" t="s">
        <v>142</v>
      </c>
      <c r="D121" s="162" t="s">
        <v>226</v>
      </c>
      <c r="E121" s="161" t="s">
        <v>268</v>
      </c>
      <c r="F121" s="160" t="s">
        <v>413</v>
      </c>
      <c r="G121" s="158"/>
      <c r="H121" s="158"/>
      <c r="I121" s="158"/>
      <c r="J121" s="158"/>
      <c r="K121" s="158"/>
      <c r="L121" s="158"/>
      <c r="M121" s="158"/>
      <c r="N121" s="158"/>
      <c r="O121" s="158"/>
      <c r="P121" s="158"/>
      <c r="Q121" s="159">
        <v>0.5</v>
      </c>
      <c r="R121" s="158"/>
      <c r="S121" s="158"/>
      <c r="T121" s="157"/>
      <c r="U121" s="157"/>
      <c r="V121" s="157"/>
      <c r="W121" s="157"/>
      <c r="X121" s="157">
        <v>0.5</v>
      </c>
    </row>
    <row r="122" spans="1:24" s="156" customFormat="1" ht="33" customHeight="1">
      <c r="A122" s="163" t="s">
        <v>269</v>
      </c>
      <c r="B122" s="162" t="s">
        <v>141</v>
      </c>
      <c r="C122" s="162" t="s">
        <v>142</v>
      </c>
      <c r="D122" s="162" t="s">
        <v>226</v>
      </c>
      <c r="E122" s="161" t="s">
        <v>270</v>
      </c>
      <c r="F122" s="160" t="s">
        <v>413</v>
      </c>
      <c r="G122" s="158"/>
      <c r="H122" s="158"/>
      <c r="I122" s="158"/>
      <c r="J122" s="158"/>
      <c r="K122" s="158"/>
      <c r="L122" s="158"/>
      <c r="M122" s="158"/>
      <c r="N122" s="158"/>
      <c r="O122" s="158"/>
      <c r="P122" s="158"/>
      <c r="Q122" s="159">
        <v>0.5</v>
      </c>
      <c r="R122" s="158"/>
      <c r="S122" s="158"/>
      <c r="T122" s="157"/>
      <c r="U122" s="157"/>
      <c r="V122" s="157"/>
      <c r="W122" s="157"/>
      <c r="X122" s="157">
        <v>0.5</v>
      </c>
    </row>
    <row r="123" spans="1:24" s="156" customFormat="1" ht="33" customHeight="1">
      <c r="A123" s="163" t="s">
        <v>271</v>
      </c>
      <c r="B123" s="162" t="s">
        <v>141</v>
      </c>
      <c r="C123" s="162" t="s">
        <v>142</v>
      </c>
      <c r="D123" s="162" t="s">
        <v>226</v>
      </c>
      <c r="E123" s="161" t="s">
        <v>272</v>
      </c>
      <c r="F123" s="160" t="s">
        <v>413</v>
      </c>
      <c r="G123" s="158"/>
      <c r="H123" s="158"/>
      <c r="I123" s="158"/>
      <c r="J123" s="158"/>
      <c r="K123" s="158"/>
      <c r="L123" s="158"/>
      <c r="M123" s="158"/>
      <c r="N123" s="158"/>
      <c r="O123" s="158"/>
      <c r="P123" s="158"/>
      <c r="Q123" s="159">
        <v>0.5</v>
      </c>
      <c r="R123" s="158"/>
      <c r="S123" s="158"/>
      <c r="T123" s="157"/>
      <c r="U123" s="157"/>
      <c r="V123" s="157"/>
      <c r="W123" s="157"/>
      <c r="X123" s="157">
        <v>0.5</v>
      </c>
    </row>
    <row r="124" spans="1:24" s="156" customFormat="1" ht="33" customHeight="1">
      <c r="A124" s="163" t="s">
        <v>273</v>
      </c>
      <c r="B124" s="162" t="s">
        <v>141</v>
      </c>
      <c r="C124" s="162" t="s">
        <v>142</v>
      </c>
      <c r="D124" s="162" t="s">
        <v>226</v>
      </c>
      <c r="E124" s="161" t="s">
        <v>411</v>
      </c>
      <c r="F124" s="160" t="s">
        <v>413</v>
      </c>
      <c r="G124" s="158"/>
      <c r="H124" s="158"/>
      <c r="I124" s="158"/>
      <c r="J124" s="158"/>
      <c r="K124" s="158"/>
      <c r="L124" s="158"/>
      <c r="M124" s="158"/>
      <c r="N124" s="158">
        <v>0.5</v>
      </c>
      <c r="O124" s="158"/>
      <c r="P124" s="158"/>
      <c r="Q124" s="159">
        <v>0.5</v>
      </c>
      <c r="R124" s="158"/>
      <c r="S124" s="158"/>
      <c r="T124" s="157"/>
      <c r="U124" s="157"/>
      <c r="V124" s="157"/>
      <c r="W124" s="157"/>
      <c r="X124" s="157">
        <v>1</v>
      </c>
    </row>
    <row r="125" spans="1:24" s="156" customFormat="1" ht="33" customHeight="1">
      <c r="A125" s="163" t="s">
        <v>274</v>
      </c>
      <c r="B125" s="162" t="s">
        <v>141</v>
      </c>
      <c r="C125" s="162" t="s">
        <v>142</v>
      </c>
      <c r="D125" s="162" t="s">
        <v>226</v>
      </c>
      <c r="E125" s="161" t="s">
        <v>275</v>
      </c>
      <c r="F125" s="160" t="s">
        <v>413</v>
      </c>
      <c r="G125" s="158"/>
      <c r="H125" s="158"/>
      <c r="I125" s="158"/>
      <c r="J125" s="158"/>
      <c r="K125" s="158"/>
      <c r="L125" s="158"/>
      <c r="M125" s="158"/>
      <c r="N125" s="158">
        <v>0.5</v>
      </c>
      <c r="O125" s="158"/>
      <c r="P125" s="158"/>
      <c r="Q125" s="159">
        <v>0.5</v>
      </c>
      <c r="R125" s="158"/>
      <c r="S125" s="158"/>
      <c r="T125" s="157"/>
      <c r="U125" s="157"/>
      <c r="V125" s="157"/>
      <c r="W125" s="157"/>
      <c r="X125" s="157">
        <v>1</v>
      </c>
    </row>
    <row r="126" spans="1:24" s="156" customFormat="1" ht="33" customHeight="1">
      <c r="A126" s="163" t="s">
        <v>276</v>
      </c>
      <c r="B126" s="162" t="s">
        <v>277</v>
      </c>
      <c r="C126" s="162" t="s">
        <v>142</v>
      </c>
      <c r="D126" s="162" t="s">
        <v>226</v>
      </c>
      <c r="E126" s="161" t="s">
        <v>412</v>
      </c>
      <c r="F126" s="160" t="s">
        <v>413</v>
      </c>
      <c r="G126" s="158"/>
      <c r="H126" s="158"/>
      <c r="I126" s="158"/>
      <c r="J126" s="158"/>
      <c r="K126" s="158"/>
      <c r="L126" s="158"/>
      <c r="M126" s="158"/>
      <c r="N126" s="158"/>
      <c r="O126" s="158"/>
      <c r="P126" s="158"/>
      <c r="Q126" s="159">
        <v>0.5</v>
      </c>
      <c r="R126" s="158"/>
      <c r="S126" s="158"/>
      <c r="T126" s="157"/>
      <c r="U126" s="157"/>
      <c r="V126" s="157"/>
      <c r="W126" s="157"/>
      <c r="X126" s="157">
        <v>0.5</v>
      </c>
    </row>
    <row r="127" spans="1:24" s="156" customFormat="1" ht="33" customHeight="1">
      <c r="A127" s="163" t="s">
        <v>278</v>
      </c>
      <c r="B127" s="162" t="s">
        <v>141</v>
      </c>
      <c r="C127" s="162" t="s">
        <v>142</v>
      </c>
      <c r="D127" s="162" t="s">
        <v>226</v>
      </c>
      <c r="E127" s="161" t="s">
        <v>279</v>
      </c>
      <c r="F127" s="160" t="s">
        <v>413</v>
      </c>
      <c r="G127" s="158"/>
      <c r="H127" s="158"/>
      <c r="I127" s="158"/>
      <c r="J127" s="158"/>
      <c r="K127" s="158"/>
      <c r="L127" s="158"/>
      <c r="M127" s="158"/>
      <c r="N127" s="158"/>
      <c r="O127" s="158"/>
      <c r="P127" s="158"/>
      <c r="Q127" s="159">
        <v>0.5</v>
      </c>
      <c r="R127" s="158"/>
      <c r="S127" s="158"/>
      <c r="T127" s="157"/>
      <c r="U127" s="157"/>
      <c r="V127" s="157"/>
      <c r="W127" s="157"/>
      <c r="X127" s="157">
        <v>0.5</v>
      </c>
    </row>
    <row r="128" spans="1:24" s="156" customFormat="1" ht="33" customHeight="1">
      <c r="A128" s="163" t="s">
        <v>506</v>
      </c>
      <c r="B128" s="162" t="s">
        <v>346</v>
      </c>
      <c r="C128" s="162" t="s">
        <v>346</v>
      </c>
      <c r="D128" s="162" t="s">
        <v>226</v>
      </c>
      <c r="E128" s="161" t="s">
        <v>505</v>
      </c>
      <c r="F128" s="160" t="s">
        <v>413</v>
      </c>
      <c r="G128" s="158"/>
      <c r="H128" s="158"/>
      <c r="I128" s="158"/>
      <c r="J128" s="158"/>
      <c r="K128" s="158"/>
      <c r="L128" s="158"/>
      <c r="M128" s="158"/>
      <c r="N128" s="158">
        <v>6</v>
      </c>
      <c r="O128" s="158"/>
      <c r="P128" s="158"/>
      <c r="Q128" s="159"/>
      <c r="R128" s="158"/>
      <c r="S128" s="158"/>
      <c r="T128" s="157"/>
      <c r="U128" s="157"/>
      <c r="V128" s="157"/>
      <c r="W128" s="157"/>
      <c r="X128" s="157">
        <v>6</v>
      </c>
    </row>
    <row r="129" spans="1:24" s="156" customFormat="1" ht="33" customHeight="1">
      <c r="A129" s="163" t="s">
        <v>504</v>
      </c>
      <c r="B129" s="162" t="s">
        <v>346</v>
      </c>
      <c r="C129" s="162" t="s">
        <v>346</v>
      </c>
      <c r="D129" s="162" t="s">
        <v>226</v>
      </c>
      <c r="E129" s="161" t="s">
        <v>503</v>
      </c>
      <c r="F129" s="160" t="s">
        <v>413</v>
      </c>
      <c r="G129" s="158"/>
      <c r="H129" s="158"/>
      <c r="I129" s="158"/>
      <c r="J129" s="158"/>
      <c r="K129" s="158"/>
      <c r="L129" s="158"/>
      <c r="M129" s="158"/>
      <c r="N129" s="158"/>
      <c r="O129" s="158"/>
      <c r="P129" s="158"/>
      <c r="Q129" s="159">
        <v>3</v>
      </c>
      <c r="R129" s="158"/>
      <c r="S129" s="158"/>
      <c r="T129" s="157"/>
      <c r="U129" s="157"/>
      <c r="V129" s="157"/>
      <c r="W129" s="157"/>
      <c r="X129" s="157">
        <v>3</v>
      </c>
    </row>
    <row r="130" spans="1:24" s="156" customFormat="1" ht="33" customHeight="1">
      <c r="A130" s="163" t="s">
        <v>494</v>
      </c>
      <c r="B130" s="162" t="s">
        <v>495</v>
      </c>
      <c r="C130" s="162" t="s">
        <v>496</v>
      </c>
      <c r="D130" s="162" t="s">
        <v>226</v>
      </c>
      <c r="E130" s="161" t="s">
        <v>497</v>
      </c>
      <c r="F130" s="160"/>
      <c r="G130" s="158"/>
      <c r="H130" s="158">
        <v>2</v>
      </c>
      <c r="I130" s="158"/>
      <c r="J130" s="158"/>
      <c r="K130" s="158"/>
      <c r="L130" s="158"/>
      <c r="M130" s="158"/>
      <c r="N130" s="158"/>
      <c r="O130" s="158"/>
      <c r="P130" s="158"/>
      <c r="Q130" s="159"/>
      <c r="R130" s="158"/>
      <c r="S130" s="158"/>
      <c r="T130" s="157"/>
      <c r="U130" s="157"/>
      <c r="V130" s="157"/>
      <c r="W130" s="157">
        <v>2</v>
      </c>
      <c r="X130" s="157"/>
    </row>
    <row r="131" spans="1:24" s="156" customFormat="1" ht="33" customHeight="1">
      <c r="A131" s="163" t="s">
        <v>498</v>
      </c>
      <c r="B131" s="162" t="s">
        <v>495</v>
      </c>
      <c r="C131" s="162" t="s">
        <v>496</v>
      </c>
      <c r="D131" s="162" t="s">
        <v>226</v>
      </c>
      <c r="E131" s="161" t="s">
        <v>499</v>
      </c>
      <c r="F131" s="160"/>
      <c r="G131" s="158"/>
      <c r="H131" s="158">
        <v>2</v>
      </c>
      <c r="I131" s="158"/>
      <c r="J131" s="158"/>
      <c r="K131" s="158"/>
      <c r="L131" s="158"/>
      <c r="M131" s="158"/>
      <c r="N131" s="158"/>
      <c r="O131" s="158"/>
      <c r="P131" s="158"/>
      <c r="Q131" s="159"/>
      <c r="R131" s="158"/>
      <c r="S131" s="158"/>
      <c r="T131" s="157"/>
      <c r="U131" s="157"/>
      <c r="V131" s="157"/>
      <c r="W131" s="157">
        <v>2</v>
      </c>
      <c r="X131" s="157"/>
    </row>
    <row r="132" spans="1:24" s="156" customFormat="1" ht="33" customHeight="1">
      <c r="A132" s="163" t="s">
        <v>500</v>
      </c>
      <c r="B132" s="162" t="s">
        <v>495</v>
      </c>
      <c r="C132" s="162" t="s">
        <v>496</v>
      </c>
      <c r="D132" s="162" t="s">
        <v>226</v>
      </c>
      <c r="E132" s="161" t="s">
        <v>501</v>
      </c>
      <c r="F132" s="160"/>
      <c r="G132" s="158"/>
      <c r="H132" s="158">
        <v>2</v>
      </c>
      <c r="I132" s="158"/>
      <c r="J132" s="158"/>
      <c r="K132" s="158"/>
      <c r="L132" s="158"/>
      <c r="M132" s="158"/>
      <c r="N132" s="158"/>
      <c r="O132" s="158"/>
      <c r="P132" s="158"/>
      <c r="Q132" s="159"/>
      <c r="R132" s="158"/>
      <c r="S132" s="158"/>
      <c r="T132" s="157"/>
      <c r="U132" s="157"/>
      <c r="V132" s="157"/>
      <c r="W132" s="157">
        <v>2</v>
      </c>
      <c r="X132" s="157"/>
    </row>
  </sheetData>
  <autoFilter ref="A7:X7"/>
  <mergeCells count="9">
    <mergeCell ref="X7:X8"/>
    <mergeCell ref="A1:D1"/>
    <mergeCell ref="N1:S1"/>
    <mergeCell ref="I1:J1"/>
    <mergeCell ref="K1:L1"/>
    <mergeCell ref="I2:J2"/>
    <mergeCell ref="K2:L2"/>
    <mergeCell ref="N2:S2"/>
    <mergeCell ref="A2:D6"/>
  </mergeCells>
  <printOptions horizontalCentered="1"/>
  <pageMargins left="0.25" right="0.25" top="0.6" bottom="0.52" header="0.3" footer="0.27"/>
  <pageSetup paperSize="5" scale="53" fitToHeight="6" orientation="landscape" r:id="rId1"/>
  <headerFooter>
    <oddHeader>&amp;C&amp;"Arial,Bold"&amp;12
Financial Management Course Competencies and Proficiencies - Level 3</oddHeader>
    <oddFooter>&amp;C&amp;P of &amp;N, &amp;D &amp;T
&amp;Z&amp;F</oddFooter>
  </headerFooter>
</worksheet>
</file>

<file path=xl/worksheets/sheet2.xml><?xml version="1.0" encoding="utf-8"?>
<worksheet xmlns="http://schemas.openxmlformats.org/spreadsheetml/2006/main" xmlns:r="http://schemas.openxmlformats.org/officeDocument/2006/relationships">
  <dimension ref="A1:X231"/>
  <sheetViews>
    <sheetView zoomScale="55" zoomScaleNormal="55" workbookViewId="0">
      <selection activeCell="C16" sqref="C16"/>
    </sheetView>
  </sheetViews>
  <sheetFormatPr defaultColWidth="8.85546875" defaultRowHeight="15.75"/>
  <cols>
    <col min="1" max="1" width="26.140625" style="33" customWidth="1"/>
    <col min="2" max="3" width="26.140625" style="38" customWidth="1"/>
    <col min="4" max="4" width="26.140625" style="34" customWidth="1"/>
    <col min="5" max="5" width="64" style="37" customWidth="1"/>
    <col min="6" max="6" width="1.7109375" hidden="1" customWidth="1"/>
    <col min="7" max="10" width="18.7109375" style="35" customWidth="1"/>
    <col min="11" max="12" width="18.7109375" style="36" customWidth="1"/>
    <col min="13" max="13" width="18.7109375" style="35" customWidth="1"/>
    <col min="14" max="18" width="18.7109375" style="36" customWidth="1"/>
    <col min="19" max="24" width="18.7109375" style="35" customWidth="1"/>
    <col min="25" max="16384" width="8.85546875" style="31"/>
  </cols>
  <sheetData>
    <row r="1" spans="1:24" s="80" customFormat="1" ht="52.9" customHeight="1">
      <c r="A1" s="209" t="s">
        <v>490</v>
      </c>
      <c r="B1" s="210"/>
      <c r="C1" s="211"/>
      <c r="D1" s="212"/>
      <c r="E1" s="89" t="s">
        <v>492</v>
      </c>
      <c r="F1" s="75" t="s">
        <v>413</v>
      </c>
      <c r="G1" s="90" t="s">
        <v>132</v>
      </c>
      <c r="H1" s="82" t="s">
        <v>95</v>
      </c>
      <c r="I1" s="241" t="s">
        <v>97</v>
      </c>
      <c r="J1" s="242"/>
      <c r="K1" s="243" t="s">
        <v>131</v>
      </c>
      <c r="L1" s="243"/>
      <c r="M1" s="95" t="s">
        <v>98</v>
      </c>
      <c r="N1" s="239" t="s">
        <v>491</v>
      </c>
      <c r="O1" s="240"/>
      <c r="P1" s="240"/>
      <c r="Q1" s="240"/>
      <c r="R1" s="240"/>
      <c r="S1" s="240"/>
      <c r="T1" s="46" t="s">
        <v>480</v>
      </c>
      <c r="U1" s="46" t="s">
        <v>481</v>
      </c>
      <c r="V1" s="46" t="s">
        <v>482</v>
      </c>
      <c r="W1" s="81" t="s">
        <v>483</v>
      </c>
      <c r="X1" s="110" t="s">
        <v>116</v>
      </c>
    </row>
    <row r="2" spans="1:24" s="32" customFormat="1" ht="35.450000000000003" customHeight="1">
      <c r="A2" s="227" t="s">
        <v>502</v>
      </c>
      <c r="B2" s="227"/>
      <c r="C2" s="227"/>
      <c r="D2" s="228"/>
      <c r="E2" s="71"/>
      <c r="F2" s="63"/>
      <c r="G2" s="91"/>
      <c r="H2" s="50"/>
      <c r="I2" s="235" t="s">
        <v>485</v>
      </c>
      <c r="J2" s="236"/>
      <c r="K2" s="237" t="s">
        <v>485</v>
      </c>
      <c r="L2" s="238"/>
      <c r="M2" s="91"/>
      <c r="N2" s="51"/>
      <c r="O2" s="51"/>
      <c r="P2" s="51"/>
      <c r="Q2" s="51"/>
      <c r="R2" s="52"/>
      <c r="S2" s="48"/>
      <c r="T2" s="47"/>
      <c r="U2" s="47"/>
      <c r="V2" s="47"/>
      <c r="W2" s="105"/>
      <c r="X2" s="53"/>
    </row>
    <row r="3" spans="1:24" s="32" customFormat="1" ht="52.9" hidden="1" customHeight="1">
      <c r="A3" s="229"/>
      <c r="B3" s="229"/>
      <c r="C3" s="229"/>
      <c r="D3" s="230"/>
      <c r="E3" s="72" t="s">
        <v>102</v>
      </c>
      <c r="F3" s="54" t="s">
        <v>413</v>
      </c>
      <c r="G3" s="92" t="str">
        <f>IF(G4&lt;0,G4,"")</f>
        <v/>
      </c>
      <c r="H3" s="55" t="str">
        <f t="shared" ref="H3:W3" si="0">IF(H4&lt;0,H4,"")</f>
        <v/>
      </c>
      <c r="I3" s="96">
        <f t="shared" si="0"/>
        <v>-41580</v>
      </c>
      <c r="J3" s="97">
        <f t="shared" si="0"/>
        <v>-41542.5</v>
      </c>
      <c r="K3" s="58">
        <f t="shared" si="0"/>
        <v>-41496.5</v>
      </c>
      <c r="L3" s="57">
        <f t="shared" si="0"/>
        <v>-41500.5</v>
      </c>
      <c r="M3" s="92" t="str">
        <f t="shared" si="0"/>
        <v/>
      </c>
      <c r="N3" s="56" t="str">
        <f t="shared" si="0"/>
        <v/>
      </c>
      <c r="O3" s="59" t="str">
        <f t="shared" si="0"/>
        <v/>
      </c>
      <c r="P3" s="59" t="str">
        <f t="shared" si="0"/>
        <v/>
      </c>
      <c r="Q3" s="59" t="str">
        <f t="shared" si="0"/>
        <v/>
      </c>
      <c r="R3" s="59" t="str">
        <f t="shared" si="0"/>
        <v/>
      </c>
      <c r="S3" s="60" t="str">
        <f t="shared" si="0"/>
        <v/>
      </c>
      <c r="T3" s="49" t="str">
        <f t="shared" si="0"/>
        <v/>
      </c>
      <c r="U3" s="49" t="str">
        <f t="shared" si="0"/>
        <v/>
      </c>
      <c r="V3" s="49" t="str">
        <f t="shared" si="0"/>
        <v/>
      </c>
      <c r="W3" s="106" t="str">
        <f t="shared" si="0"/>
        <v/>
      </c>
      <c r="X3" s="61"/>
    </row>
    <row r="4" spans="1:24" s="32" customFormat="1" ht="52.9" hidden="1" customHeight="1">
      <c r="A4" s="229"/>
      <c r="B4" s="229"/>
      <c r="C4" s="229"/>
      <c r="D4" s="230"/>
      <c r="E4" s="73" t="s">
        <v>99</v>
      </c>
      <c r="F4" s="44" t="s">
        <v>413</v>
      </c>
      <c r="G4" s="93">
        <f t="shared" ref="G4:W4" si="1">G6-G5</f>
        <v>149.5</v>
      </c>
      <c r="H4" s="64">
        <f t="shared" si="1"/>
        <v>336</v>
      </c>
      <c r="I4" s="98">
        <f t="shared" si="1"/>
        <v>-41580</v>
      </c>
      <c r="J4" s="99">
        <f>J6-I5</f>
        <v>-41542.5</v>
      </c>
      <c r="K4" s="65">
        <f t="shared" si="1"/>
        <v>-41496.5</v>
      </c>
      <c r="L4" s="65">
        <f>L6-K5</f>
        <v>-41500.5</v>
      </c>
      <c r="M4" s="99">
        <f t="shared" si="1"/>
        <v>223</v>
      </c>
      <c r="N4" s="65">
        <f t="shared" si="1"/>
        <v>334.5</v>
      </c>
      <c r="O4" s="65">
        <f t="shared" si="1"/>
        <v>447.5</v>
      </c>
      <c r="P4" s="65">
        <f t="shared" si="1"/>
        <v>289.5</v>
      </c>
      <c r="Q4" s="65">
        <f t="shared" si="1"/>
        <v>27.5</v>
      </c>
      <c r="R4" s="65">
        <f t="shared" si="1"/>
        <v>66.5</v>
      </c>
      <c r="S4" s="66">
        <f t="shared" si="1"/>
        <v>22</v>
      </c>
      <c r="T4" s="67">
        <f t="shared" si="1"/>
        <v>0.5</v>
      </c>
      <c r="U4" s="67">
        <f t="shared" si="1"/>
        <v>14</v>
      </c>
      <c r="V4" s="67">
        <f t="shared" si="1"/>
        <v>0</v>
      </c>
      <c r="W4" s="107">
        <f t="shared" si="1"/>
        <v>928.5</v>
      </c>
      <c r="X4" s="68">
        <f t="shared" ref="X4" si="2">X6-X5</f>
        <v>3751.5</v>
      </c>
    </row>
    <row r="5" spans="1:24" s="80" customFormat="1" ht="42" customHeight="1">
      <c r="A5" s="229"/>
      <c r="B5" s="229"/>
      <c r="C5" s="229"/>
      <c r="D5" s="230"/>
      <c r="E5" s="74" t="s">
        <v>493</v>
      </c>
      <c r="F5" s="75" t="s">
        <v>413</v>
      </c>
      <c r="G5" s="94">
        <v>4</v>
      </c>
      <c r="H5" s="76">
        <v>10</v>
      </c>
      <c r="I5" s="100" t="s">
        <v>486</v>
      </c>
      <c r="J5" s="101" t="s">
        <v>486</v>
      </c>
      <c r="K5" s="146" t="s">
        <v>486</v>
      </c>
      <c r="L5" s="147" t="s">
        <v>486</v>
      </c>
      <c r="M5" s="103">
        <v>12</v>
      </c>
      <c r="N5" s="77">
        <v>10</v>
      </c>
      <c r="O5" s="77">
        <v>10</v>
      </c>
      <c r="P5" s="77">
        <v>10</v>
      </c>
      <c r="Q5" s="77">
        <v>10</v>
      </c>
      <c r="R5" s="78">
        <v>10</v>
      </c>
      <c r="S5" s="70">
        <v>10</v>
      </c>
      <c r="T5" s="69">
        <v>3</v>
      </c>
      <c r="U5" s="69">
        <v>3</v>
      </c>
      <c r="V5" s="69">
        <v>3</v>
      </c>
      <c r="W5" s="104">
        <v>12</v>
      </c>
      <c r="X5" s="79">
        <v>11</v>
      </c>
    </row>
    <row r="6" spans="1:24" s="85" customFormat="1" ht="52.9" customHeight="1">
      <c r="A6" s="231"/>
      <c r="B6" s="231"/>
      <c r="C6" s="231"/>
      <c r="D6" s="232"/>
      <c r="E6" s="62" t="s">
        <v>487</v>
      </c>
      <c r="F6" s="75" t="s">
        <v>413</v>
      </c>
      <c r="G6" s="95">
        <f t="shared" ref="G6:X6" si="3">SUM(G9:G381)</f>
        <v>153.5</v>
      </c>
      <c r="H6" s="82">
        <f t="shared" si="3"/>
        <v>346</v>
      </c>
      <c r="I6" s="102">
        <f t="shared" si="3"/>
        <v>157</v>
      </c>
      <c r="J6" s="90">
        <f t="shared" si="3"/>
        <v>194.5</v>
      </c>
      <c r="K6" s="83">
        <f t="shared" si="3"/>
        <v>240.5</v>
      </c>
      <c r="L6" s="84">
        <f t="shared" si="3"/>
        <v>236.5</v>
      </c>
      <c r="M6" s="95">
        <f t="shared" si="3"/>
        <v>235</v>
      </c>
      <c r="N6" s="51">
        <f t="shared" si="3"/>
        <v>344.5</v>
      </c>
      <c r="O6" s="51">
        <f t="shared" si="3"/>
        <v>457.5</v>
      </c>
      <c r="P6" s="51">
        <f t="shared" si="3"/>
        <v>299.5</v>
      </c>
      <c r="Q6" s="51">
        <f t="shared" si="3"/>
        <v>37.5</v>
      </c>
      <c r="R6" s="52">
        <f t="shared" si="3"/>
        <v>76.5</v>
      </c>
      <c r="S6" s="48">
        <f t="shared" si="3"/>
        <v>32</v>
      </c>
      <c r="T6" s="47">
        <f t="shared" si="3"/>
        <v>3.5</v>
      </c>
      <c r="U6" s="47">
        <f t="shared" si="3"/>
        <v>17</v>
      </c>
      <c r="V6" s="108">
        <f t="shared" si="3"/>
        <v>3</v>
      </c>
      <c r="W6" s="111">
        <f t="shared" si="3"/>
        <v>940.5</v>
      </c>
      <c r="X6" s="109">
        <f t="shared" si="3"/>
        <v>3762.5</v>
      </c>
    </row>
    <row r="7" spans="1:24" s="86" customFormat="1" ht="52.9" customHeight="1">
      <c r="A7" s="113" t="s">
        <v>117</v>
      </c>
      <c r="B7" s="127" t="s">
        <v>101</v>
      </c>
      <c r="C7" s="127" t="s">
        <v>100</v>
      </c>
      <c r="D7" s="113" t="s">
        <v>118</v>
      </c>
      <c r="E7" s="113" t="s">
        <v>119</v>
      </c>
      <c r="F7" s="128" t="s">
        <v>413</v>
      </c>
      <c r="G7" s="114" t="s">
        <v>133</v>
      </c>
      <c r="H7" s="115" t="s">
        <v>120</v>
      </c>
      <c r="I7" s="116" t="s">
        <v>121</v>
      </c>
      <c r="J7" s="117" t="s">
        <v>122</v>
      </c>
      <c r="K7" s="118" t="s">
        <v>123</v>
      </c>
      <c r="L7" s="119" t="s">
        <v>124</v>
      </c>
      <c r="M7" s="114" t="s">
        <v>125</v>
      </c>
      <c r="N7" s="120" t="s">
        <v>126</v>
      </c>
      <c r="O7" s="120" t="s">
        <v>96</v>
      </c>
      <c r="P7" s="120" t="s">
        <v>127</v>
      </c>
      <c r="Q7" s="120" t="s">
        <v>128</v>
      </c>
      <c r="R7" s="52" t="s">
        <v>129</v>
      </c>
      <c r="S7" s="121" t="s">
        <v>130</v>
      </c>
      <c r="T7" s="122" t="s">
        <v>480</v>
      </c>
      <c r="U7" s="122" t="s">
        <v>484</v>
      </c>
      <c r="V7" s="122" t="s">
        <v>482</v>
      </c>
      <c r="W7" s="123" t="s">
        <v>483</v>
      </c>
      <c r="X7" s="233" t="s">
        <v>489</v>
      </c>
    </row>
    <row r="8" spans="1:24" s="86" customFormat="1" ht="34.15" customHeight="1">
      <c r="A8" s="137"/>
      <c r="B8" s="138"/>
      <c r="C8" s="138"/>
      <c r="D8" s="137"/>
      <c r="E8" s="139" t="s">
        <v>488</v>
      </c>
      <c r="F8" s="140" t="s">
        <v>413</v>
      </c>
      <c r="G8" s="95" t="s">
        <v>103</v>
      </c>
      <c r="H8" s="82" t="s">
        <v>104</v>
      </c>
      <c r="I8" s="102" t="s">
        <v>105</v>
      </c>
      <c r="J8" s="90" t="s">
        <v>106</v>
      </c>
      <c r="K8" s="141" t="s">
        <v>107</v>
      </c>
      <c r="L8" s="142" t="s">
        <v>108</v>
      </c>
      <c r="M8" s="95" t="s">
        <v>109</v>
      </c>
      <c r="N8" s="143" t="s">
        <v>110</v>
      </c>
      <c r="O8" s="143" t="s">
        <v>111</v>
      </c>
      <c r="P8" s="143" t="s">
        <v>112</v>
      </c>
      <c r="Q8" s="143" t="s">
        <v>113</v>
      </c>
      <c r="R8" s="144" t="s">
        <v>114</v>
      </c>
      <c r="S8" s="145" t="s">
        <v>115</v>
      </c>
      <c r="T8" s="136" t="s">
        <v>414</v>
      </c>
      <c r="U8" s="136" t="s">
        <v>415</v>
      </c>
      <c r="V8" s="136" t="s">
        <v>416</v>
      </c>
      <c r="W8" s="81" t="s">
        <v>417</v>
      </c>
      <c r="X8" s="234"/>
    </row>
    <row r="9" spans="1:24" s="112" customFormat="1" ht="34.15" customHeight="1">
      <c r="A9" s="129" t="s">
        <v>298</v>
      </c>
      <c r="B9" s="130" t="s">
        <v>299</v>
      </c>
      <c r="C9" s="130" t="s">
        <v>142</v>
      </c>
      <c r="D9" s="129" t="s">
        <v>143</v>
      </c>
      <c r="E9" s="129" t="s">
        <v>300</v>
      </c>
      <c r="F9" s="131" t="s">
        <v>413</v>
      </c>
      <c r="G9" s="132"/>
      <c r="H9" s="132"/>
      <c r="I9" s="132"/>
      <c r="J9" s="133"/>
      <c r="K9" s="133">
        <v>3</v>
      </c>
      <c r="L9" s="132">
        <v>6</v>
      </c>
      <c r="M9" s="132"/>
      <c r="N9" s="133"/>
      <c r="O9" s="132">
        <v>8</v>
      </c>
      <c r="P9" s="132"/>
      <c r="Q9" s="132"/>
      <c r="R9" s="132"/>
      <c r="S9" s="133"/>
      <c r="T9" s="134"/>
      <c r="U9" s="135"/>
      <c r="V9" s="135"/>
      <c r="W9" s="135"/>
      <c r="X9" s="135">
        <v>17</v>
      </c>
    </row>
    <row r="10" spans="1:24" s="112" customFormat="1" ht="34.15" customHeight="1">
      <c r="A10" s="39" t="s">
        <v>134</v>
      </c>
      <c r="B10" s="40" t="s">
        <v>135</v>
      </c>
      <c r="C10" s="40" t="s">
        <v>136</v>
      </c>
      <c r="D10" s="39" t="s">
        <v>226</v>
      </c>
      <c r="E10" s="39" t="s">
        <v>137</v>
      </c>
      <c r="F10" s="124" t="s">
        <v>413</v>
      </c>
      <c r="G10" s="87"/>
      <c r="H10" s="87"/>
      <c r="I10" s="87"/>
      <c r="J10" s="87"/>
      <c r="K10" s="87"/>
      <c r="L10" s="87"/>
      <c r="M10" s="88"/>
      <c r="N10" s="87">
        <v>4</v>
      </c>
      <c r="O10" s="87"/>
      <c r="P10" s="87"/>
      <c r="Q10" s="87"/>
      <c r="R10" s="87"/>
      <c r="S10" s="88"/>
      <c r="T10" s="125"/>
      <c r="U10" s="41"/>
      <c r="V10" s="41"/>
      <c r="W10" s="41"/>
      <c r="X10" s="41">
        <v>4</v>
      </c>
    </row>
    <row r="11" spans="1:24" s="112" customFormat="1" ht="34.15" customHeight="1">
      <c r="A11" s="39" t="s">
        <v>301</v>
      </c>
      <c r="B11" s="40" t="s">
        <v>302</v>
      </c>
      <c r="C11" s="40" t="s">
        <v>302</v>
      </c>
      <c r="D11" s="39" t="s">
        <v>226</v>
      </c>
      <c r="E11" s="39" t="s">
        <v>303</v>
      </c>
      <c r="F11" s="124" t="s">
        <v>413</v>
      </c>
      <c r="G11" s="87"/>
      <c r="H11" s="87"/>
      <c r="I11" s="87"/>
      <c r="J11" s="87"/>
      <c r="K11" s="87"/>
      <c r="L11" s="88"/>
      <c r="M11" s="87">
        <v>1</v>
      </c>
      <c r="N11" s="88"/>
      <c r="O11" s="88">
        <v>3</v>
      </c>
      <c r="P11" s="87">
        <v>2</v>
      </c>
      <c r="Q11" s="87"/>
      <c r="R11" s="87"/>
      <c r="S11" s="88"/>
      <c r="T11" s="125"/>
      <c r="U11" s="41">
        <v>2</v>
      </c>
      <c r="V11" s="41"/>
      <c r="W11" s="41"/>
      <c r="X11" s="41">
        <v>8</v>
      </c>
    </row>
    <row r="12" spans="1:24" s="112" customFormat="1" ht="34.15" customHeight="1">
      <c r="A12" s="39" t="s">
        <v>304</v>
      </c>
      <c r="B12" s="40" t="s">
        <v>302</v>
      </c>
      <c r="C12" s="40" t="s">
        <v>302</v>
      </c>
      <c r="D12" s="39" t="s">
        <v>143</v>
      </c>
      <c r="E12" s="39" t="s">
        <v>305</v>
      </c>
      <c r="F12" s="124" t="s">
        <v>413</v>
      </c>
      <c r="G12" s="88"/>
      <c r="H12" s="87">
        <v>7.5</v>
      </c>
      <c r="I12" s="87"/>
      <c r="J12" s="88"/>
      <c r="K12" s="88">
        <v>5</v>
      </c>
      <c r="L12" s="88">
        <v>3</v>
      </c>
      <c r="M12" s="87">
        <v>7</v>
      </c>
      <c r="N12" s="88"/>
      <c r="O12" s="87">
        <v>0.5</v>
      </c>
      <c r="P12" s="87"/>
      <c r="Q12" s="87"/>
      <c r="R12" s="87"/>
      <c r="S12" s="88"/>
      <c r="T12" s="125"/>
      <c r="U12" s="41"/>
      <c r="V12" s="41"/>
      <c r="W12" s="41">
        <v>6</v>
      </c>
      <c r="X12" s="41">
        <v>29</v>
      </c>
    </row>
    <row r="13" spans="1:24" s="112" customFormat="1" ht="34.15" customHeight="1">
      <c r="A13" s="39" t="s">
        <v>418</v>
      </c>
      <c r="B13" s="40" t="s">
        <v>419</v>
      </c>
      <c r="C13" s="40" t="s">
        <v>142</v>
      </c>
      <c r="D13" s="39" t="s">
        <v>226</v>
      </c>
      <c r="E13" s="39" t="s">
        <v>420</v>
      </c>
      <c r="F13" s="124" t="s">
        <v>413</v>
      </c>
      <c r="G13" s="87"/>
      <c r="H13" s="87"/>
      <c r="I13" s="87"/>
      <c r="J13" s="87"/>
      <c r="K13" s="88"/>
      <c r="L13" s="87"/>
      <c r="M13" s="87"/>
      <c r="N13" s="87"/>
      <c r="O13" s="87"/>
      <c r="P13" s="87"/>
      <c r="Q13" s="87"/>
      <c r="R13" s="87"/>
      <c r="S13" s="88"/>
      <c r="T13" s="125"/>
      <c r="U13" s="41"/>
      <c r="V13" s="41"/>
      <c r="W13" s="41">
        <v>2</v>
      </c>
      <c r="X13" s="41">
        <v>2</v>
      </c>
    </row>
    <row r="14" spans="1:24" s="112" customFormat="1" ht="34.15" customHeight="1">
      <c r="A14" s="39" t="s">
        <v>421</v>
      </c>
      <c r="B14" s="40" t="s">
        <v>192</v>
      </c>
      <c r="C14" s="40" t="s">
        <v>142</v>
      </c>
      <c r="D14" s="39" t="s">
        <v>221</v>
      </c>
      <c r="E14" s="39" t="s">
        <v>422</v>
      </c>
      <c r="F14" s="124" t="s">
        <v>413</v>
      </c>
      <c r="G14" s="88"/>
      <c r="H14" s="88"/>
      <c r="I14" s="88"/>
      <c r="J14" s="87"/>
      <c r="K14" s="87"/>
      <c r="L14" s="88"/>
      <c r="M14" s="87"/>
      <c r="N14" s="87"/>
      <c r="O14" s="87"/>
      <c r="P14" s="87"/>
      <c r="Q14" s="87"/>
      <c r="R14" s="87"/>
      <c r="S14" s="88"/>
      <c r="T14" s="125"/>
      <c r="U14" s="41"/>
      <c r="V14" s="41"/>
      <c r="W14" s="41">
        <v>2</v>
      </c>
      <c r="X14" s="41">
        <v>2</v>
      </c>
    </row>
    <row r="15" spans="1:24" s="112" customFormat="1" ht="34.15" customHeight="1">
      <c r="A15" s="39" t="s">
        <v>423</v>
      </c>
      <c r="B15" s="40" t="s">
        <v>424</v>
      </c>
      <c r="C15" s="40" t="s">
        <v>142</v>
      </c>
      <c r="D15" s="39" t="s">
        <v>146</v>
      </c>
      <c r="E15" s="39" t="s">
        <v>425</v>
      </c>
      <c r="F15" s="124" t="s">
        <v>413</v>
      </c>
      <c r="G15" s="88"/>
      <c r="H15" s="88"/>
      <c r="I15" s="88"/>
      <c r="J15" s="87"/>
      <c r="K15" s="87"/>
      <c r="L15" s="88"/>
      <c r="M15" s="88"/>
      <c r="N15" s="87"/>
      <c r="O15" s="88"/>
      <c r="P15" s="88"/>
      <c r="Q15" s="87"/>
      <c r="R15" s="87"/>
      <c r="S15" s="88"/>
      <c r="T15" s="125"/>
      <c r="U15" s="41"/>
      <c r="V15" s="41"/>
      <c r="W15" s="41">
        <v>136</v>
      </c>
      <c r="X15" s="41">
        <v>136</v>
      </c>
    </row>
    <row r="16" spans="1:24" s="112" customFormat="1" ht="34.15" customHeight="1">
      <c r="A16" s="39" t="s">
        <v>138</v>
      </c>
      <c r="B16" s="40" t="s">
        <v>135</v>
      </c>
      <c r="C16" s="40" t="s">
        <v>136</v>
      </c>
      <c r="D16" s="39" t="s">
        <v>226</v>
      </c>
      <c r="E16" s="39" t="s">
        <v>139</v>
      </c>
      <c r="F16" s="124" t="s">
        <v>413</v>
      </c>
      <c r="G16" s="88"/>
      <c r="H16" s="88"/>
      <c r="I16" s="88"/>
      <c r="J16" s="88"/>
      <c r="K16" s="87"/>
      <c r="L16" s="88">
        <v>4.5</v>
      </c>
      <c r="M16" s="88"/>
      <c r="N16" s="88"/>
      <c r="O16" s="88"/>
      <c r="P16" s="87"/>
      <c r="Q16" s="87"/>
      <c r="R16" s="87"/>
      <c r="S16" s="88"/>
      <c r="T16" s="125"/>
      <c r="U16" s="41"/>
      <c r="V16" s="41"/>
      <c r="W16" s="41"/>
      <c r="X16" s="41">
        <v>4.5</v>
      </c>
    </row>
    <row r="17" spans="1:24" s="112" customFormat="1" ht="34.15" customHeight="1">
      <c r="A17" s="39" t="s">
        <v>306</v>
      </c>
      <c r="B17" s="40" t="s">
        <v>307</v>
      </c>
      <c r="C17" s="40" t="s">
        <v>142</v>
      </c>
      <c r="D17" s="39" t="s">
        <v>146</v>
      </c>
      <c r="E17" s="39" t="s">
        <v>308</v>
      </c>
      <c r="F17" s="124" t="s">
        <v>413</v>
      </c>
      <c r="G17" s="88"/>
      <c r="H17" s="88">
        <v>3</v>
      </c>
      <c r="I17" s="88">
        <v>4</v>
      </c>
      <c r="J17" s="88">
        <v>3</v>
      </c>
      <c r="K17" s="87"/>
      <c r="L17" s="88"/>
      <c r="M17" s="88">
        <v>2</v>
      </c>
      <c r="N17" s="88"/>
      <c r="O17" s="88"/>
      <c r="P17" s="87"/>
      <c r="Q17" s="87"/>
      <c r="R17" s="87"/>
      <c r="S17" s="88"/>
      <c r="T17" s="125"/>
      <c r="U17" s="41"/>
      <c r="V17" s="41"/>
      <c r="W17" s="41">
        <v>11</v>
      </c>
      <c r="X17" s="41">
        <v>23</v>
      </c>
    </row>
    <row r="18" spans="1:24" s="112" customFormat="1" ht="34.15" customHeight="1">
      <c r="A18" s="39" t="s">
        <v>140</v>
      </c>
      <c r="B18" s="40" t="s">
        <v>141</v>
      </c>
      <c r="C18" s="40" t="s">
        <v>142</v>
      </c>
      <c r="D18" s="39" t="s">
        <v>143</v>
      </c>
      <c r="E18" s="39" t="s">
        <v>144</v>
      </c>
      <c r="F18" s="124" t="s">
        <v>413</v>
      </c>
      <c r="G18" s="88"/>
      <c r="H18" s="87">
        <v>7</v>
      </c>
      <c r="I18" s="87">
        <v>2.5</v>
      </c>
      <c r="J18" s="88">
        <v>1</v>
      </c>
      <c r="K18" s="88"/>
      <c r="L18" s="88"/>
      <c r="M18" s="87">
        <v>4</v>
      </c>
      <c r="N18" s="88">
        <v>2</v>
      </c>
      <c r="O18" s="88"/>
      <c r="P18" s="87">
        <v>2</v>
      </c>
      <c r="Q18" s="87"/>
      <c r="R18" s="87"/>
      <c r="S18" s="88"/>
      <c r="T18" s="125"/>
      <c r="U18" s="41"/>
      <c r="V18" s="41"/>
      <c r="W18" s="41"/>
      <c r="X18" s="41">
        <v>18.5</v>
      </c>
    </row>
    <row r="19" spans="1:24" s="112" customFormat="1" ht="34.15" customHeight="1">
      <c r="A19" s="39" t="s">
        <v>145</v>
      </c>
      <c r="B19" s="40" t="s">
        <v>141</v>
      </c>
      <c r="C19" s="40" t="s">
        <v>142</v>
      </c>
      <c r="D19" s="39" t="s">
        <v>146</v>
      </c>
      <c r="E19" s="39" t="s">
        <v>147</v>
      </c>
      <c r="F19" s="124" t="s">
        <v>413</v>
      </c>
      <c r="G19" s="88"/>
      <c r="H19" s="87">
        <v>10</v>
      </c>
      <c r="I19" s="88">
        <v>12</v>
      </c>
      <c r="J19" s="88">
        <v>12</v>
      </c>
      <c r="K19" s="88">
        <v>5</v>
      </c>
      <c r="L19" s="88"/>
      <c r="M19" s="87">
        <v>12</v>
      </c>
      <c r="N19" s="88">
        <v>10</v>
      </c>
      <c r="O19" s="88">
        <v>10</v>
      </c>
      <c r="P19" s="87">
        <v>15</v>
      </c>
      <c r="Q19" s="87"/>
      <c r="R19" s="87"/>
      <c r="S19" s="88"/>
      <c r="T19" s="125"/>
      <c r="U19" s="41"/>
      <c r="V19" s="41"/>
      <c r="W19" s="41"/>
      <c r="X19" s="41">
        <v>86</v>
      </c>
    </row>
    <row r="20" spans="1:24" s="112" customFormat="1" ht="34.15" customHeight="1">
      <c r="A20" s="39" t="s">
        <v>148</v>
      </c>
      <c r="B20" s="40" t="s">
        <v>141</v>
      </c>
      <c r="C20" s="40" t="s">
        <v>142</v>
      </c>
      <c r="D20" s="39" t="s">
        <v>143</v>
      </c>
      <c r="E20" s="39" t="s">
        <v>149</v>
      </c>
      <c r="F20" s="124" t="s">
        <v>413</v>
      </c>
      <c r="G20" s="87"/>
      <c r="H20" s="87">
        <v>10</v>
      </c>
      <c r="I20" s="87">
        <v>12</v>
      </c>
      <c r="J20" s="87">
        <v>12</v>
      </c>
      <c r="K20" s="87">
        <v>5</v>
      </c>
      <c r="L20" s="87"/>
      <c r="M20" s="87">
        <v>12</v>
      </c>
      <c r="N20" s="88">
        <v>10</v>
      </c>
      <c r="O20" s="88">
        <v>10</v>
      </c>
      <c r="P20" s="87">
        <v>15</v>
      </c>
      <c r="Q20" s="87"/>
      <c r="R20" s="87"/>
      <c r="S20" s="88"/>
      <c r="T20" s="125"/>
      <c r="U20" s="41"/>
      <c r="V20" s="41"/>
      <c r="W20" s="41"/>
      <c r="X20" s="41">
        <v>86</v>
      </c>
    </row>
    <row r="21" spans="1:24" s="112" customFormat="1" ht="34.15" customHeight="1">
      <c r="A21" s="39" t="s">
        <v>426</v>
      </c>
      <c r="B21" s="40" t="s">
        <v>427</v>
      </c>
      <c r="C21" s="40" t="s">
        <v>142</v>
      </c>
      <c r="D21" s="39" t="s">
        <v>143</v>
      </c>
      <c r="E21" s="39" t="s">
        <v>428</v>
      </c>
      <c r="F21" s="124" t="s">
        <v>413</v>
      </c>
      <c r="G21" s="88"/>
      <c r="H21" s="87"/>
      <c r="I21" s="87"/>
      <c r="J21" s="88"/>
      <c r="K21" s="88"/>
      <c r="L21" s="88"/>
      <c r="M21" s="87"/>
      <c r="N21" s="88"/>
      <c r="O21" s="88"/>
      <c r="P21" s="87"/>
      <c r="Q21" s="87"/>
      <c r="R21" s="87"/>
      <c r="S21" s="88"/>
      <c r="T21" s="125"/>
      <c r="U21" s="41"/>
      <c r="V21" s="41"/>
      <c r="W21" s="41">
        <v>1</v>
      </c>
      <c r="X21" s="41">
        <v>1</v>
      </c>
    </row>
    <row r="22" spans="1:24" s="112" customFormat="1" ht="34.15" customHeight="1">
      <c r="A22" s="39" t="s">
        <v>429</v>
      </c>
      <c r="B22" s="40" t="s">
        <v>427</v>
      </c>
      <c r="C22" s="40" t="s">
        <v>142</v>
      </c>
      <c r="D22" s="39" t="s">
        <v>143</v>
      </c>
      <c r="E22" s="39" t="s">
        <v>430</v>
      </c>
      <c r="F22" s="124" t="s">
        <v>413</v>
      </c>
      <c r="G22" s="87"/>
      <c r="H22" s="87"/>
      <c r="I22" s="87"/>
      <c r="J22" s="87"/>
      <c r="K22" s="87"/>
      <c r="L22" s="87"/>
      <c r="M22" s="87"/>
      <c r="N22" s="88"/>
      <c r="O22" s="87"/>
      <c r="P22" s="87"/>
      <c r="Q22" s="87"/>
      <c r="R22" s="87"/>
      <c r="S22" s="88"/>
      <c r="T22" s="125"/>
      <c r="U22" s="41"/>
      <c r="V22" s="41"/>
      <c r="W22" s="41">
        <v>4.5</v>
      </c>
      <c r="X22" s="41">
        <v>4.5</v>
      </c>
    </row>
    <row r="23" spans="1:24" s="112" customFormat="1" ht="34.15" customHeight="1">
      <c r="A23" s="39" t="s">
        <v>150</v>
      </c>
      <c r="B23" s="40" t="s">
        <v>151</v>
      </c>
      <c r="C23" s="40" t="s">
        <v>142</v>
      </c>
      <c r="D23" s="39" t="s">
        <v>143</v>
      </c>
      <c r="E23" s="39" t="s">
        <v>152</v>
      </c>
      <c r="F23" s="124" t="s">
        <v>413</v>
      </c>
      <c r="G23" s="87"/>
      <c r="H23" s="87">
        <v>5</v>
      </c>
      <c r="I23" s="87"/>
      <c r="J23" s="87"/>
      <c r="K23" s="87">
        <v>5</v>
      </c>
      <c r="L23" s="87">
        <v>5</v>
      </c>
      <c r="M23" s="88">
        <v>5</v>
      </c>
      <c r="N23" s="88"/>
      <c r="O23" s="88">
        <v>15</v>
      </c>
      <c r="P23" s="87">
        <v>10</v>
      </c>
      <c r="Q23" s="87"/>
      <c r="R23" s="87"/>
      <c r="S23" s="88"/>
      <c r="T23" s="125"/>
      <c r="U23" s="41"/>
      <c r="V23" s="41"/>
      <c r="W23" s="41"/>
      <c r="X23" s="41">
        <v>45</v>
      </c>
    </row>
    <row r="24" spans="1:24" s="112" customFormat="1" ht="34.15" customHeight="1">
      <c r="A24" s="39" t="s">
        <v>153</v>
      </c>
      <c r="B24" s="40" t="s">
        <v>151</v>
      </c>
      <c r="C24" s="40" t="s">
        <v>142</v>
      </c>
      <c r="D24" s="39" t="s">
        <v>143</v>
      </c>
      <c r="E24" s="39" t="s">
        <v>154</v>
      </c>
      <c r="F24" s="124" t="s">
        <v>413</v>
      </c>
      <c r="G24" s="88"/>
      <c r="H24" s="87">
        <v>4.5</v>
      </c>
      <c r="I24" s="87"/>
      <c r="J24" s="88">
        <v>5</v>
      </c>
      <c r="K24" s="88">
        <v>4.5</v>
      </c>
      <c r="L24" s="88">
        <v>4.5</v>
      </c>
      <c r="M24" s="87">
        <v>8.5</v>
      </c>
      <c r="N24" s="88"/>
      <c r="O24" s="88">
        <v>22.5</v>
      </c>
      <c r="P24" s="87">
        <v>30</v>
      </c>
      <c r="Q24" s="87"/>
      <c r="R24" s="87"/>
      <c r="S24" s="88"/>
      <c r="T24" s="125"/>
      <c r="U24" s="41"/>
      <c r="V24" s="41"/>
      <c r="W24" s="41"/>
      <c r="X24" s="41">
        <v>79.5</v>
      </c>
    </row>
    <row r="25" spans="1:24" s="112" customFormat="1" ht="34.15" customHeight="1">
      <c r="A25" s="39" t="s">
        <v>155</v>
      </c>
      <c r="B25" s="40" t="s">
        <v>151</v>
      </c>
      <c r="C25" s="40" t="s">
        <v>142</v>
      </c>
      <c r="D25" s="39" t="s">
        <v>143</v>
      </c>
      <c r="E25" s="39" t="s">
        <v>156</v>
      </c>
      <c r="F25" s="124" t="s">
        <v>413</v>
      </c>
      <c r="G25" s="88"/>
      <c r="H25" s="88"/>
      <c r="I25" s="87"/>
      <c r="J25" s="88"/>
      <c r="K25" s="88"/>
      <c r="L25" s="88"/>
      <c r="M25" s="88"/>
      <c r="N25" s="87"/>
      <c r="O25" s="87">
        <v>4</v>
      </c>
      <c r="P25" s="87">
        <v>4</v>
      </c>
      <c r="Q25" s="87"/>
      <c r="R25" s="87"/>
      <c r="S25" s="88"/>
      <c r="T25" s="125"/>
      <c r="U25" s="41"/>
      <c r="V25" s="41"/>
      <c r="W25" s="41"/>
      <c r="X25" s="41">
        <v>8</v>
      </c>
    </row>
    <row r="26" spans="1:24" s="112" customFormat="1" ht="34.15" customHeight="1">
      <c r="A26" s="39" t="s">
        <v>157</v>
      </c>
      <c r="B26" s="40" t="s">
        <v>151</v>
      </c>
      <c r="C26" s="40" t="s">
        <v>142</v>
      </c>
      <c r="D26" s="39" t="s">
        <v>143</v>
      </c>
      <c r="E26" s="39" t="s">
        <v>158</v>
      </c>
      <c r="F26" s="124" t="s">
        <v>413</v>
      </c>
      <c r="G26" s="88"/>
      <c r="H26" s="87">
        <v>2</v>
      </c>
      <c r="I26" s="88"/>
      <c r="J26" s="87"/>
      <c r="K26" s="87">
        <v>2.5</v>
      </c>
      <c r="L26" s="87">
        <v>1</v>
      </c>
      <c r="M26" s="87">
        <v>6.5</v>
      </c>
      <c r="N26" s="88"/>
      <c r="O26" s="88">
        <v>6.5</v>
      </c>
      <c r="P26" s="87">
        <v>4</v>
      </c>
      <c r="Q26" s="87"/>
      <c r="R26" s="87"/>
      <c r="S26" s="88"/>
      <c r="T26" s="125"/>
      <c r="U26" s="41"/>
      <c r="V26" s="41"/>
      <c r="W26" s="41"/>
      <c r="X26" s="41">
        <v>22.5</v>
      </c>
    </row>
    <row r="27" spans="1:24" s="112" customFormat="1" ht="34.15" customHeight="1">
      <c r="A27" s="39" t="s">
        <v>431</v>
      </c>
      <c r="B27" s="40" t="s">
        <v>135</v>
      </c>
      <c r="C27" s="40" t="s">
        <v>136</v>
      </c>
      <c r="D27" s="39" t="s">
        <v>226</v>
      </c>
      <c r="E27" s="39" t="s">
        <v>432</v>
      </c>
      <c r="F27" s="124" t="s">
        <v>413</v>
      </c>
      <c r="G27" s="88"/>
      <c r="H27" s="87"/>
      <c r="I27" s="88"/>
      <c r="J27" s="87"/>
      <c r="K27" s="87"/>
      <c r="L27" s="87"/>
      <c r="M27" s="87"/>
      <c r="N27" s="87"/>
      <c r="O27" s="87"/>
      <c r="P27" s="87"/>
      <c r="Q27" s="87"/>
      <c r="R27" s="87"/>
      <c r="S27" s="88"/>
      <c r="T27" s="125">
        <v>3.5</v>
      </c>
      <c r="U27" s="41"/>
      <c r="V27" s="41"/>
      <c r="W27" s="41"/>
      <c r="X27" s="41">
        <v>3.5</v>
      </c>
    </row>
    <row r="28" spans="1:24" s="112" customFormat="1" ht="34.15" customHeight="1">
      <c r="A28" s="39" t="s">
        <v>433</v>
      </c>
      <c r="B28" s="40" t="s">
        <v>434</v>
      </c>
      <c r="C28" s="40" t="s">
        <v>142</v>
      </c>
      <c r="D28" s="39" t="s">
        <v>143</v>
      </c>
      <c r="E28" s="39" t="s">
        <v>435</v>
      </c>
      <c r="F28" s="124" t="s">
        <v>413</v>
      </c>
      <c r="G28" s="88"/>
      <c r="H28" s="87"/>
      <c r="I28" s="88"/>
      <c r="J28" s="88"/>
      <c r="K28" s="88"/>
      <c r="L28" s="88"/>
      <c r="M28" s="87"/>
      <c r="N28" s="88"/>
      <c r="O28" s="88"/>
      <c r="P28" s="87"/>
      <c r="Q28" s="87"/>
      <c r="R28" s="87"/>
      <c r="S28" s="88"/>
      <c r="T28" s="125"/>
      <c r="U28" s="41"/>
      <c r="V28" s="41"/>
      <c r="W28" s="41">
        <v>6</v>
      </c>
      <c r="X28" s="41">
        <v>6</v>
      </c>
    </row>
    <row r="29" spans="1:24" s="112" customFormat="1" ht="34.15" customHeight="1">
      <c r="A29" s="39" t="s">
        <v>436</v>
      </c>
      <c r="B29" s="40" t="s">
        <v>424</v>
      </c>
      <c r="C29" s="40" t="s">
        <v>142</v>
      </c>
      <c r="D29" s="39" t="s">
        <v>146</v>
      </c>
      <c r="E29" s="39" t="s">
        <v>437</v>
      </c>
      <c r="F29" s="124" t="s">
        <v>413</v>
      </c>
      <c r="G29" s="88"/>
      <c r="H29" s="87"/>
      <c r="I29" s="87"/>
      <c r="J29" s="88"/>
      <c r="K29" s="88"/>
      <c r="L29" s="88"/>
      <c r="M29" s="87"/>
      <c r="N29" s="88"/>
      <c r="O29" s="88"/>
      <c r="P29" s="87"/>
      <c r="Q29" s="87"/>
      <c r="R29" s="87"/>
      <c r="S29" s="88"/>
      <c r="T29" s="125"/>
      <c r="U29" s="41"/>
      <c r="V29" s="41"/>
      <c r="W29" s="41">
        <v>8</v>
      </c>
      <c r="X29" s="41">
        <v>8</v>
      </c>
    </row>
    <row r="30" spans="1:24" s="112" customFormat="1" ht="34.15" customHeight="1">
      <c r="A30" s="39" t="s">
        <v>309</v>
      </c>
      <c r="B30" s="40" t="s">
        <v>302</v>
      </c>
      <c r="C30" s="40" t="s">
        <v>302</v>
      </c>
      <c r="D30" s="39" t="s">
        <v>226</v>
      </c>
      <c r="E30" s="39" t="s">
        <v>310</v>
      </c>
      <c r="F30" s="124" t="s">
        <v>413</v>
      </c>
      <c r="G30" s="88"/>
      <c r="H30" s="87"/>
      <c r="I30" s="88"/>
      <c r="J30" s="88"/>
      <c r="K30" s="87"/>
      <c r="L30" s="88"/>
      <c r="M30" s="87"/>
      <c r="N30" s="88"/>
      <c r="O30" s="88">
        <v>6</v>
      </c>
      <c r="P30" s="87"/>
      <c r="Q30" s="87"/>
      <c r="R30" s="87"/>
      <c r="S30" s="88"/>
      <c r="T30" s="125"/>
      <c r="U30" s="41"/>
      <c r="V30" s="41"/>
      <c r="W30" s="41"/>
      <c r="X30" s="41">
        <v>6</v>
      </c>
    </row>
    <row r="31" spans="1:24" s="112" customFormat="1" ht="34.15" customHeight="1">
      <c r="A31" s="39" t="s">
        <v>311</v>
      </c>
      <c r="B31" s="40" t="s">
        <v>302</v>
      </c>
      <c r="C31" s="40" t="s">
        <v>302</v>
      </c>
      <c r="D31" s="39" t="s">
        <v>143</v>
      </c>
      <c r="E31" s="39" t="s">
        <v>312</v>
      </c>
      <c r="F31" s="124" t="s">
        <v>413</v>
      </c>
      <c r="G31" s="88"/>
      <c r="H31" s="87"/>
      <c r="I31" s="88"/>
      <c r="J31" s="88"/>
      <c r="K31" s="88"/>
      <c r="L31" s="88"/>
      <c r="M31" s="87"/>
      <c r="N31" s="88">
        <v>3</v>
      </c>
      <c r="O31" s="88">
        <v>7.5</v>
      </c>
      <c r="P31" s="87">
        <v>1.5</v>
      </c>
      <c r="Q31" s="87"/>
      <c r="R31" s="87"/>
      <c r="S31" s="88"/>
      <c r="T31" s="125"/>
      <c r="U31" s="41"/>
      <c r="V31" s="41"/>
      <c r="W31" s="41"/>
      <c r="X31" s="41">
        <v>12</v>
      </c>
    </row>
    <row r="32" spans="1:24" s="112" customFormat="1" ht="34.15" customHeight="1">
      <c r="A32" s="39" t="s">
        <v>313</v>
      </c>
      <c r="B32" s="40" t="s">
        <v>302</v>
      </c>
      <c r="C32" s="40" t="s">
        <v>302</v>
      </c>
      <c r="D32" s="39" t="s">
        <v>143</v>
      </c>
      <c r="E32" s="39" t="s">
        <v>314</v>
      </c>
      <c r="F32" s="124" t="s">
        <v>413</v>
      </c>
      <c r="G32" s="88"/>
      <c r="H32" s="87">
        <v>3</v>
      </c>
      <c r="I32" s="88"/>
      <c r="J32" s="88"/>
      <c r="K32" s="88">
        <v>5.5</v>
      </c>
      <c r="L32" s="88">
        <v>2</v>
      </c>
      <c r="M32" s="87">
        <v>4</v>
      </c>
      <c r="N32" s="88"/>
      <c r="O32" s="88">
        <v>2</v>
      </c>
      <c r="P32" s="87">
        <v>6.5</v>
      </c>
      <c r="Q32" s="87"/>
      <c r="R32" s="87"/>
      <c r="S32" s="88"/>
      <c r="T32" s="125"/>
      <c r="U32" s="41"/>
      <c r="V32" s="41"/>
      <c r="W32" s="41"/>
      <c r="X32" s="41">
        <v>23</v>
      </c>
    </row>
    <row r="33" spans="1:24" s="112" customFormat="1" ht="34.15" customHeight="1">
      <c r="A33" s="39" t="s">
        <v>315</v>
      </c>
      <c r="B33" s="40" t="s">
        <v>302</v>
      </c>
      <c r="C33" s="40" t="s">
        <v>302</v>
      </c>
      <c r="D33" s="39" t="s">
        <v>143</v>
      </c>
      <c r="E33" s="39" t="s">
        <v>316</v>
      </c>
      <c r="F33" s="124" t="s">
        <v>413</v>
      </c>
      <c r="G33" s="88"/>
      <c r="H33" s="87">
        <v>5</v>
      </c>
      <c r="I33" s="88"/>
      <c r="J33" s="88"/>
      <c r="K33" s="87">
        <v>1.5</v>
      </c>
      <c r="L33" s="88">
        <v>1.5</v>
      </c>
      <c r="M33" s="87"/>
      <c r="N33" s="87">
        <v>3</v>
      </c>
      <c r="O33" s="88"/>
      <c r="P33" s="87"/>
      <c r="Q33" s="87"/>
      <c r="R33" s="87"/>
      <c r="S33" s="88"/>
      <c r="T33" s="125"/>
      <c r="U33" s="41"/>
      <c r="V33" s="41"/>
      <c r="W33" s="41"/>
      <c r="X33" s="41">
        <v>11</v>
      </c>
    </row>
    <row r="34" spans="1:24" s="112" customFormat="1" ht="34.15" customHeight="1">
      <c r="A34" s="39" t="s">
        <v>317</v>
      </c>
      <c r="B34" s="40" t="s">
        <v>302</v>
      </c>
      <c r="C34" s="40" t="s">
        <v>302</v>
      </c>
      <c r="D34" s="39" t="s">
        <v>143</v>
      </c>
      <c r="E34" s="39" t="s">
        <v>318</v>
      </c>
      <c r="F34" s="124" t="s">
        <v>413</v>
      </c>
      <c r="G34" s="87"/>
      <c r="H34" s="87">
        <v>10</v>
      </c>
      <c r="I34" s="87"/>
      <c r="J34" s="87">
        <v>3.5</v>
      </c>
      <c r="K34" s="87"/>
      <c r="L34" s="87"/>
      <c r="M34" s="87"/>
      <c r="N34" s="88"/>
      <c r="O34" s="87">
        <v>0.5</v>
      </c>
      <c r="P34" s="87">
        <v>0.5</v>
      </c>
      <c r="Q34" s="87"/>
      <c r="R34" s="87"/>
      <c r="S34" s="88"/>
      <c r="T34" s="125"/>
      <c r="U34" s="41"/>
      <c r="V34" s="41"/>
      <c r="W34" s="41"/>
      <c r="X34" s="41">
        <v>14.5</v>
      </c>
    </row>
    <row r="35" spans="1:24" s="112" customFormat="1" ht="34.15" customHeight="1">
      <c r="A35" s="39" t="s">
        <v>319</v>
      </c>
      <c r="B35" s="40" t="s">
        <v>302</v>
      </c>
      <c r="C35" s="40" t="s">
        <v>302</v>
      </c>
      <c r="D35" s="39" t="s">
        <v>143</v>
      </c>
      <c r="E35" s="39" t="s">
        <v>320</v>
      </c>
      <c r="F35" s="124" t="s">
        <v>413</v>
      </c>
      <c r="G35" s="87"/>
      <c r="H35" s="87">
        <v>6</v>
      </c>
      <c r="I35" s="87"/>
      <c r="J35" s="87">
        <v>5</v>
      </c>
      <c r="K35" s="88"/>
      <c r="L35" s="87"/>
      <c r="M35" s="87"/>
      <c r="N35" s="87"/>
      <c r="O35" s="87"/>
      <c r="P35" s="87"/>
      <c r="Q35" s="87"/>
      <c r="R35" s="87"/>
      <c r="S35" s="88"/>
      <c r="T35" s="125"/>
      <c r="U35" s="41"/>
      <c r="V35" s="41"/>
      <c r="W35" s="41"/>
      <c r="X35" s="41">
        <v>11</v>
      </c>
    </row>
    <row r="36" spans="1:24" s="112" customFormat="1" ht="34.15" customHeight="1">
      <c r="A36" s="39" t="s">
        <v>321</v>
      </c>
      <c r="B36" s="40" t="s">
        <v>302</v>
      </c>
      <c r="C36" s="40" t="s">
        <v>302</v>
      </c>
      <c r="D36" s="39" t="s">
        <v>143</v>
      </c>
      <c r="E36" s="39" t="s">
        <v>322</v>
      </c>
      <c r="F36" s="124" t="s">
        <v>413</v>
      </c>
      <c r="G36" s="87"/>
      <c r="H36" s="87">
        <v>2.5</v>
      </c>
      <c r="I36" s="87"/>
      <c r="J36" s="88">
        <v>6</v>
      </c>
      <c r="K36" s="87">
        <v>7.5</v>
      </c>
      <c r="L36" s="87">
        <v>1.5</v>
      </c>
      <c r="M36" s="87">
        <v>5.5</v>
      </c>
      <c r="N36" s="87"/>
      <c r="O36" s="87">
        <v>8</v>
      </c>
      <c r="P36" s="87">
        <v>4</v>
      </c>
      <c r="Q36" s="87"/>
      <c r="R36" s="87"/>
      <c r="S36" s="88"/>
      <c r="T36" s="125"/>
      <c r="U36" s="41">
        <v>3</v>
      </c>
      <c r="V36" s="41"/>
      <c r="W36" s="41"/>
      <c r="X36" s="41">
        <v>38</v>
      </c>
    </row>
    <row r="37" spans="1:24" s="112" customFormat="1" ht="34.15" customHeight="1">
      <c r="A37" s="39" t="s">
        <v>323</v>
      </c>
      <c r="B37" s="40" t="s">
        <v>302</v>
      </c>
      <c r="C37" s="40" t="s">
        <v>302</v>
      </c>
      <c r="D37" s="39" t="s">
        <v>143</v>
      </c>
      <c r="E37" s="39" t="s">
        <v>324</v>
      </c>
      <c r="F37" s="124" t="s">
        <v>413</v>
      </c>
      <c r="G37" s="87"/>
      <c r="H37" s="87">
        <v>5.5</v>
      </c>
      <c r="I37" s="87"/>
      <c r="J37" s="87"/>
      <c r="K37" s="87">
        <v>5</v>
      </c>
      <c r="L37" s="88">
        <v>2</v>
      </c>
      <c r="M37" s="87">
        <v>4.5</v>
      </c>
      <c r="N37" s="87"/>
      <c r="O37" s="87">
        <v>1.5</v>
      </c>
      <c r="P37" s="87">
        <v>2.5</v>
      </c>
      <c r="Q37" s="87"/>
      <c r="R37" s="87"/>
      <c r="S37" s="88"/>
      <c r="T37" s="125"/>
      <c r="U37" s="41"/>
      <c r="V37" s="41"/>
      <c r="W37" s="41"/>
      <c r="X37" s="41">
        <v>21</v>
      </c>
    </row>
    <row r="38" spans="1:24" s="112" customFormat="1" ht="34.15" customHeight="1">
      <c r="A38" s="39" t="s">
        <v>325</v>
      </c>
      <c r="B38" s="40" t="s">
        <v>302</v>
      </c>
      <c r="C38" s="40" t="s">
        <v>302</v>
      </c>
      <c r="D38" s="39" t="s">
        <v>226</v>
      </c>
      <c r="E38" s="39" t="s">
        <v>326</v>
      </c>
      <c r="F38" s="124" t="s">
        <v>413</v>
      </c>
      <c r="G38" s="88"/>
      <c r="H38" s="87">
        <v>1</v>
      </c>
      <c r="I38" s="88"/>
      <c r="J38" s="87">
        <v>1</v>
      </c>
      <c r="K38" s="87">
        <v>3</v>
      </c>
      <c r="L38" s="87"/>
      <c r="M38" s="87">
        <v>5</v>
      </c>
      <c r="N38" s="87"/>
      <c r="O38" s="87">
        <v>2</v>
      </c>
      <c r="P38" s="87">
        <v>3</v>
      </c>
      <c r="Q38" s="87"/>
      <c r="R38" s="87"/>
      <c r="S38" s="88"/>
      <c r="T38" s="125"/>
      <c r="U38" s="41"/>
      <c r="V38" s="41"/>
      <c r="W38" s="41"/>
      <c r="X38" s="41">
        <v>15</v>
      </c>
    </row>
    <row r="39" spans="1:24" s="112" customFormat="1" ht="34.15" customHeight="1">
      <c r="A39" s="39" t="s">
        <v>327</v>
      </c>
      <c r="B39" s="40" t="s">
        <v>302</v>
      </c>
      <c r="C39" s="40" t="s">
        <v>302</v>
      </c>
      <c r="D39" s="39" t="s">
        <v>143</v>
      </c>
      <c r="E39" s="39" t="s">
        <v>328</v>
      </c>
      <c r="F39" s="124" t="s">
        <v>413</v>
      </c>
      <c r="G39" s="88"/>
      <c r="H39" s="87">
        <v>2</v>
      </c>
      <c r="I39" s="87"/>
      <c r="J39" s="87"/>
      <c r="K39" s="87">
        <v>6</v>
      </c>
      <c r="L39" s="87">
        <v>2</v>
      </c>
      <c r="M39" s="87">
        <v>1.5</v>
      </c>
      <c r="N39" s="87"/>
      <c r="O39" s="87">
        <v>7.5</v>
      </c>
      <c r="P39" s="87">
        <v>2</v>
      </c>
      <c r="Q39" s="87"/>
      <c r="R39" s="87"/>
      <c r="S39" s="88"/>
      <c r="T39" s="125"/>
      <c r="U39" s="41"/>
      <c r="V39" s="41"/>
      <c r="W39" s="41"/>
      <c r="X39" s="41">
        <v>21</v>
      </c>
    </row>
    <row r="40" spans="1:24" s="112" customFormat="1" ht="34.15" customHeight="1">
      <c r="A40" s="39" t="s">
        <v>329</v>
      </c>
      <c r="B40" s="40" t="s">
        <v>302</v>
      </c>
      <c r="C40" s="40" t="s">
        <v>302</v>
      </c>
      <c r="D40" s="39" t="s">
        <v>143</v>
      </c>
      <c r="E40" s="39" t="s">
        <v>330</v>
      </c>
      <c r="F40" s="124" t="s">
        <v>413</v>
      </c>
      <c r="G40" s="87">
        <v>7</v>
      </c>
      <c r="H40" s="87">
        <v>8</v>
      </c>
      <c r="I40" s="87"/>
      <c r="J40" s="87"/>
      <c r="K40" s="87">
        <v>10</v>
      </c>
      <c r="L40" s="87">
        <v>10</v>
      </c>
      <c r="M40" s="88">
        <v>16</v>
      </c>
      <c r="N40" s="88"/>
      <c r="O40" s="87">
        <v>2</v>
      </c>
      <c r="P40" s="87">
        <v>2</v>
      </c>
      <c r="Q40" s="88"/>
      <c r="R40" s="87"/>
      <c r="S40" s="88"/>
      <c r="T40" s="125"/>
      <c r="U40" s="41">
        <v>3</v>
      </c>
      <c r="V40" s="41"/>
      <c r="W40" s="41"/>
      <c r="X40" s="41">
        <v>58</v>
      </c>
    </row>
    <row r="41" spans="1:24" s="112" customFormat="1" ht="34.15" customHeight="1">
      <c r="A41" s="39" t="s">
        <v>331</v>
      </c>
      <c r="B41" s="40" t="s">
        <v>302</v>
      </c>
      <c r="C41" s="40" t="s">
        <v>302</v>
      </c>
      <c r="D41" s="39" t="s">
        <v>143</v>
      </c>
      <c r="E41" s="39" t="s">
        <v>332</v>
      </c>
      <c r="F41" s="124" t="s">
        <v>413</v>
      </c>
      <c r="G41" s="87"/>
      <c r="H41" s="87">
        <v>27.5</v>
      </c>
      <c r="I41" s="87"/>
      <c r="J41" s="87">
        <v>9</v>
      </c>
      <c r="K41" s="87">
        <v>5</v>
      </c>
      <c r="L41" s="87"/>
      <c r="M41" s="88">
        <v>21</v>
      </c>
      <c r="N41" s="88"/>
      <c r="O41" s="87"/>
      <c r="P41" s="87">
        <v>3</v>
      </c>
      <c r="Q41" s="88"/>
      <c r="R41" s="87"/>
      <c r="S41" s="88"/>
      <c r="T41" s="125"/>
      <c r="U41" s="41"/>
      <c r="V41" s="41"/>
      <c r="W41" s="41"/>
      <c r="X41" s="41">
        <v>65.5</v>
      </c>
    </row>
    <row r="42" spans="1:24" s="112" customFormat="1" ht="34.15" customHeight="1">
      <c r="A42" s="39" t="s">
        <v>159</v>
      </c>
      <c r="B42" s="40" t="s">
        <v>135</v>
      </c>
      <c r="C42" s="40" t="s">
        <v>136</v>
      </c>
      <c r="D42" s="39" t="s">
        <v>226</v>
      </c>
      <c r="E42" s="39" t="s">
        <v>160</v>
      </c>
      <c r="F42" s="124" t="s">
        <v>413</v>
      </c>
      <c r="G42" s="88"/>
      <c r="H42" s="87"/>
      <c r="I42" s="88"/>
      <c r="J42" s="87"/>
      <c r="K42" s="87"/>
      <c r="L42" s="87"/>
      <c r="M42" s="87"/>
      <c r="N42" s="87"/>
      <c r="O42" s="87">
        <v>2.5</v>
      </c>
      <c r="P42" s="87"/>
      <c r="Q42" s="87"/>
      <c r="R42" s="87"/>
      <c r="S42" s="88"/>
      <c r="T42" s="125"/>
      <c r="U42" s="41"/>
      <c r="V42" s="41"/>
      <c r="W42" s="41"/>
      <c r="X42" s="41">
        <v>2.5</v>
      </c>
    </row>
    <row r="43" spans="1:24" s="112" customFormat="1" ht="34.15" customHeight="1">
      <c r="A43" s="39" t="s">
        <v>161</v>
      </c>
      <c r="B43" s="40" t="s">
        <v>135</v>
      </c>
      <c r="C43" s="40" t="s">
        <v>136</v>
      </c>
      <c r="D43" s="39" t="s">
        <v>226</v>
      </c>
      <c r="E43" s="39" t="s">
        <v>162</v>
      </c>
      <c r="F43" s="124" t="s">
        <v>413</v>
      </c>
      <c r="G43" s="88"/>
      <c r="H43" s="87"/>
      <c r="I43" s="88"/>
      <c r="J43" s="87"/>
      <c r="K43" s="87"/>
      <c r="L43" s="87">
        <v>4</v>
      </c>
      <c r="M43" s="87"/>
      <c r="N43" s="87"/>
      <c r="O43" s="87"/>
      <c r="P43" s="87"/>
      <c r="Q43" s="87"/>
      <c r="R43" s="87"/>
      <c r="S43" s="88"/>
      <c r="T43" s="125"/>
      <c r="U43" s="41"/>
      <c r="V43" s="41"/>
      <c r="W43" s="41"/>
      <c r="X43" s="41">
        <v>4</v>
      </c>
    </row>
    <row r="44" spans="1:24" s="112" customFormat="1" ht="34.15" customHeight="1">
      <c r="A44" s="39" t="s">
        <v>163</v>
      </c>
      <c r="B44" s="40" t="s">
        <v>135</v>
      </c>
      <c r="C44" s="40" t="s">
        <v>136</v>
      </c>
      <c r="D44" s="39" t="s">
        <v>226</v>
      </c>
      <c r="E44" s="39" t="s">
        <v>164</v>
      </c>
      <c r="F44" s="124" t="s">
        <v>413</v>
      </c>
      <c r="G44" s="88"/>
      <c r="H44" s="87"/>
      <c r="I44" s="87"/>
      <c r="J44" s="87"/>
      <c r="K44" s="87">
        <v>4</v>
      </c>
      <c r="L44" s="87"/>
      <c r="M44" s="87"/>
      <c r="N44" s="87"/>
      <c r="O44" s="87"/>
      <c r="P44" s="87"/>
      <c r="Q44" s="87"/>
      <c r="R44" s="87"/>
      <c r="S44" s="88"/>
      <c r="T44" s="125"/>
      <c r="U44" s="41"/>
      <c r="V44" s="41"/>
      <c r="W44" s="41"/>
      <c r="X44" s="41">
        <v>4</v>
      </c>
    </row>
    <row r="45" spans="1:24" s="112" customFormat="1" ht="34.15" customHeight="1">
      <c r="A45" s="39" t="s">
        <v>333</v>
      </c>
      <c r="B45" s="40" t="s">
        <v>334</v>
      </c>
      <c r="C45" s="40" t="s">
        <v>335</v>
      </c>
      <c r="D45" s="39" t="s">
        <v>146</v>
      </c>
      <c r="E45" s="39" t="s">
        <v>336</v>
      </c>
      <c r="F45" s="124" t="s">
        <v>413</v>
      </c>
      <c r="G45" s="87">
        <v>15</v>
      </c>
      <c r="H45" s="87"/>
      <c r="I45" s="87"/>
      <c r="J45" s="87"/>
      <c r="K45" s="87"/>
      <c r="L45" s="87"/>
      <c r="M45" s="88">
        <v>20</v>
      </c>
      <c r="N45" s="88"/>
      <c r="O45" s="87"/>
      <c r="P45" s="87"/>
      <c r="Q45" s="88"/>
      <c r="R45" s="87"/>
      <c r="S45" s="88"/>
      <c r="T45" s="125"/>
      <c r="U45" s="41"/>
      <c r="V45" s="41"/>
      <c r="W45" s="41">
        <v>15</v>
      </c>
      <c r="X45" s="41">
        <v>50</v>
      </c>
    </row>
    <row r="46" spans="1:24" s="112" customFormat="1" ht="34.15" customHeight="1">
      <c r="A46" s="39" t="s">
        <v>337</v>
      </c>
      <c r="B46" s="40" t="s">
        <v>302</v>
      </c>
      <c r="C46" s="40" t="s">
        <v>302</v>
      </c>
      <c r="D46" s="39" t="s">
        <v>226</v>
      </c>
      <c r="E46" s="39" t="s">
        <v>338</v>
      </c>
      <c r="F46" s="124" t="s">
        <v>413</v>
      </c>
      <c r="G46" s="88"/>
      <c r="H46" s="88">
        <v>1</v>
      </c>
      <c r="I46" s="88"/>
      <c r="J46" s="87">
        <v>1</v>
      </c>
      <c r="K46" s="87"/>
      <c r="L46" s="88"/>
      <c r="M46" s="87"/>
      <c r="N46" s="88"/>
      <c r="O46" s="87"/>
      <c r="P46" s="87"/>
      <c r="Q46" s="87"/>
      <c r="R46" s="87"/>
      <c r="S46" s="88"/>
      <c r="T46" s="125"/>
      <c r="U46" s="41"/>
      <c r="V46" s="41"/>
      <c r="W46" s="41"/>
      <c r="X46" s="41">
        <v>2</v>
      </c>
    </row>
    <row r="47" spans="1:24" s="112" customFormat="1" ht="34.15" customHeight="1">
      <c r="A47" s="39" t="s">
        <v>339</v>
      </c>
      <c r="B47" s="40" t="s">
        <v>302</v>
      </c>
      <c r="C47" s="40" t="s">
        <v>302</v>
      </c>
      <c r="D47" s="39" t="s">
        <v>226</v>
      </c>
      <c r="E47" s="39" t="s">
        <v>340</v>
      </c>
      <c r="F47" s="124" t="s">
        <v>413</v>
      </c>
      <c r="G47" s="88"/>
      <c r="H47" s="87">
        <v>4</v>
      </c>
      <c r="I47" s="87"/>
      <c r="J47" s="88"/>
      <c r="K47" s="87"/>
      <c r="L47" s="87"/>
      <c r="M47" s="87"/>
      <c r="N47" s="88"/>
      <c r="O47" s="87"/>
      <c r="P47" s="87"/>
      <c r="Q47" s="87"/>
      <c r="R47" s="87"/>
      <c r="S47" s="88"/>
      <c r="T47" s="125"/>
      <c r="U47" s="41"/>
      <c r="V47" s="41"/>
      <c r="W47" s="41"/>
      <c r="X47" s="41">
        <v>4</v>
      </c>
    </row>
    <row r="48" spans="1:24" s="112" customFormat="1" ht="34.15" customHeight="1">
      <c r="A48" s="39" t="s">
        <v>438</v>
      </c>
      <c r="B48" s="40" t="s">
        <v>439</v>
      </c>
      <c r="C48" s="40" t="s">
        <v>142</v>
      </c>
      <c r="D48" s="39" t="s">
        <v>226</v>
      </c>
      <c r="E48" s="39" t="s">
        <v>440</v>
      </c>
      <c r="F48" s="124" t="s">
        <v>413</v>
      </c>
      <c r="G48" s="87"/>
      <c r="H48" s="87"/>
      <c r="I48" s="87"/>
      <c r="J48" s="87"/>
      <c r="K48" s="87"/>
      <c r="L48" s="87"/>
      <c r="M48" s="87"/>
      <c r="N48" s="88"/>
      <c r="O48" s="88"/>
      <c r="P48" s="87"/>
      <c r="Q48" s="87"/>
      <c r="R48" s="87"/>
      <c r="S48" s="88"/>
      <c r="T48" s="125"/>
      <c r="U48" s="41">
        <v>3</v>
      </c>
      <c r="V48" s="41"/>
      <c r="W48" s="41"/>
      <c r="X48" s="41">
        <v>3</v>
      </c>
    </row>
    <row r="49" spans="1:24" s="112" customFormat="1" ht="34.15" customHeight="1">
      <c r="A49" s="39" t="s">
        <v>441</v>
      </c>
      <c r="B49" s="40" t="s">
        <v>439</v>
      </c>
      <c r="C49" s="40" t="s">
        <v>142</v>
      </c>
      <c r="D49" s="39" t="s">
        <v>143</v>
      </c>
      <c r="E49" s="39" t="s">
        <v>442</v>
      </c>
      <c r="F49" s="124" t="s">
        <v>413</v>
      </c>
      <c r="G49" s="88"/>
      <c r="H49" s="87"/>
      <c r="I49" s="88"/>
      <c r="J49" s="88"/>
      <c r="K49" s="87"/>
      <c r="L49" s="87"/>
      <c r="M49" s="87"/>
      <c r="N49" s="87"/>
      <c r="O49" s="87"/>
      <c r="P49" s="87"/>
      <c r="Q49" s="87"/>
      <c r="R49" s="87"/>
      <c r="S49" s="88"/>
      <c r="T49" s="125"/>
      <c r="U49" s="41">
        <v>3</v>
      </c>
      <c r="V49" s="41"/>
      <c r="W49" s="41"/>
      <c r="X49" s="41">
        <v>3</v>
      </c>
    </row>
    <row r="50" spans="1:24" s="112" customFormat="1" ht="34.15" customHeight="1">
      <c r="A50" s="39" t="s">
        <v>443</v>
      </c>
      <c r="B50" s="40" t="s">
        <v>419</v>
      </c>
      <c r="C50" s="40" t="s">
        <v>142</v>
      </c>
      <c r="D50" s="39" t="s">
        <v>146</v>
      </c>
      <c r="E50" s="39" t="s">
        <v>444</v>
      </c>
      <c r="F50" s="124" t="s">
        <v>413</v>
      </c>
      <c r="G50" s="87"/>
      <c r="H50" s="87"/>
      <c r="I50" s="87"/>
      <c r="J50" s="87"/>
      <c r="K50" s="87"/>
      <c r="L50" s="87"/>
      <c r="M50" s="88"/>
      <c r="N50" s="88"/>
      <c r="O50" s="88"/>
      <c r="P50" s="88"/>
      <c r="Q50" s="87"/>
      <c r="R50" s="87"/>
      <c r="S50" s="88"/>
      <c r="T50" s="125"/>
      <c r="U50" s="41"/>
      <c r="V50" s="41"/>
      <c r="W50" s="41">
        <v>32</v>
      </c>
      <c r="X50" s="41">
        <v>32</v>
      </c>
    </row>
    <row r="51" spans="1:24" s="112" customFormat="1" ht="34.15" customHeight="1">
      <c r="A51" s="39" t="s">
        <v>165</v>
      </c>
      <c r="B51" s="40" t="s">
        <v>166</v>
      </c>
      <c r="C51" s="40" t="s">
        <v>142</v>
      </c>
      <c r="D51" s="39" t="s">
        <v>143</v>
      </c>
      <c r="E51" s="39" t="s">
        <v>167</v>
      </c>
      <c r="F51" s="124" t="s">
        <v>413</v>
      </c>
      <c r="G51" s="87"/>
      <c r="H51" s="87"/>
      <c r="I51" s="87"/>
      <c r="J51" s="87"/>
      <c r="K51" s="87"/>
      <c r="L51" s="87"/>
      <c r="M51" s="87"/>
      <c r="N51" s="87">
        <v>2</v>
      </c>
      <c r="O51" s="87">
        <v>4</v>
      </c>
      <c r="P51" s="87"/>
      <c r="Q51" s="87"/>
      <c r="R51" s="87">
        <v>2</v>
      </c>
      <c r="S51" s="88"/>
      <c r="T51" s="125"/>
      <c r="U51" s="41"/>
      <c r="V51" s="41"/>
      <c r="W51" s="41"/>
      <c r="X51" s="41">
        <v>8</v>
      </c>
    </row>
    <row r="52" spans="1:24" s="112" customFormat="1" ht="34.15" customHeight="1">
      <c r="A52" s="39" t="s">
        <v>168</v>
      </c>
      <c r="B52" s="40" t="s">
        <v>169</v>
      </c>
      <c r="C52" s="40" t="s">
        <v>142</v>
      </c>
      <c r="D52" s="39" t="s">
        <v>143</v>
      </c>
      <c r="E52" s="39" t="s">
        <v>341</v>
      </c>
      <c r="F52" s="124" t="s">
        <v>413</v>
      </c>
      <c r="G52" s="88"/>
      <c r="H52" s="88"/>
      <c r="I52" s="88"/>
      <c r="J52" s="88"/>
      <c r="K52" s="87"/>
      <c r="L52" s="88"/>
      <c r="M52" s="88"/>
      <c r="N52" s="88">
        <v>2</v>
      </c>
      <c r="O52" s="88">
        <v>4</v>
      </c>
      <c r="P52" s="87"/>
      <c r="Q52" s="88"/>
      <c r="R52" s="88">
        <v>2</v>
      </c>
      <c r="S52" s="88"/>
      <c r="T52" s="125"/>
      <c r="U52" s="41"/>
      <c r="V52" s="41"/>
      <c r="W52" s="41"/>
      <c r="X52" s="41">
        <v>8</v>
      </c>
    </row>
    <row r="53" spans="1:24" s="112" customFormat="1" ht="34.15" customHeight="1">
      <c r="A53" s="39" t="s">
        <v>170</v>
      </c>
      <c r="B53" s="40" t="s">
        <v>171</v>
      </c>
      <c r="C53" s="40" t="s">
        <v>142</v>
      </c>
      <c r="D53" s="39" t="s">
        <v>143</v>
      </c>
      <c r="E53" s="39" t="s">
        <v>172</v>
      </c>
      <c r="F53" s="124" t="s">
        <v>413</v>
      </c>
      <c r="G53" s="88"/>
      <c r="H53" s="87">
        <v>1.5</v>
      </c>
      <c r="I53" s="88"/>
      <c r="J53" s="88">
        <v>1</v>
      </c>
      <c r="K53" s="88"/>
      <c r="L53" s="87"/>
      <c r="M53" s="87"/>
      <c r="N53" s="88"/>
      <c r="O53" s="87"/>
      <c r="P53" s="87"/>
      <c r="Q53" s="87"/>
      <c r="R53" s="87"/>
      <c r="S53" s="88"/>
      <c r="T53" s="125"/>
      <c r="U53" s="41"/>
      <c r="V53" s="41"/>
      <c r="W53" s="41"/>
      <c r="X53" s="41">
        <v>2.5</v>
      </c>
    </row>
    <row r="54" spans="1:24" s="112" customFormat="1" ht="34.15" customHeight="1">
      <c r="A54" s="39" t="s">
        <v>173</v>
      </c>
      <c r="B54" s="40" t="s">
        <v>174</v>
      </c>
      <c r="C54" s="40" t="s">
        <v>175</v>
      </c>
      <c r="D54" s="39" t="s">
        <v>143</v>
      </c>
      <c r="E54" s="39" t="s">
        <v>176</v>
      </c>
      <c r="F54" s="124" t="s">
        <v>413</v>
      </c>
      <c r="G54" s="88"/>
      <c r="H54" s="88">
        <v>11</v>
      </c>
      <c r="I54" s="88"/>
      <c r="J54" s="88"/>
      <c r="K54" s="88"/>
      <c r="L54" s="88"/>
      <c r="M54" s="88"/>
      <c r="N54" s="88"/>
      <c r="O54" s="88"/>
      <c r="P54" s="87"/>
      <c r="Q54" s="87"/>
      <c r="R54" s="87"/>
      <c r="S54" s="88"/>
      <c r="T54" s="125"/>
      <c r="U54" s="41"/>
      <c r="V54" s="41"/>
      <c r="W54" s="41"/>
      <c r="X54" s="41">
        <v>11</v>
      </c>
    </row>
    <row r="55" spans="1:24" s="112" customFormat="1" ht="34.15" customHeight="1">
      <c r="A55" s="39" t="s">
        <v>177</v>
      </c>
      <c r="B55" s="40" t="s">
        <v>135</v>
      </c>
      <c r="C55" s="40" t="s">
        <v>136</v>
      </c>
      <c r="D55" s="39" t="s">
        <v>226</v>
      </c>
      <c r="E55" s="39" t="s">
        <v>178</v>
      </c>
      <c r="F55" s="124" t="s">
        <v>413</v>
      </c>
      <c r="G55" s="87"/>
      <c r="H55" s="87">
        <v>4</v>
      </c>
      <c r="I55" s="87"/>
      <c r="J55" s="87"/>
      <c r="K55" s="87"/>
      <c r="L55" s="87"/>
      <c r="M55" s="88"/>
      <c r="N55" s="87"/>
      <c r="O55" s="87"/>
      <c r="P55" s="87"/>
      <c r="Q55" s="87"/>
      <c r="R55" s="87"/>
      <c r="S55" s="88"/>
      <c r="T55" s="125"/>
      <c r="U55" s="41"/>
      <c r="V55" s="41"/>
      <c r="W55" s="41"/>
      <c r="X55" s="41">
        <v>4</v>
      </c>
    </row>
    <row r="56" spans="1:24" s="112" customFormat="1" ht="34.15" customHeight="1">
      <c r="A56" s="39" t="s">
        <v>179</v>
      </c>
      <c r="B56" s="40" t="s">
        <v>166</v>
      </c>
      <c r="C56" s="40" t="s">
        <v>142</v>
      </c>
      <c r="D56" s="39" t="s">
        <v>143</v>
      </c>
      <c r="E56" s="39" t="s">
        <v>180</v>
      </c>
      <c r="F56" s="124" t="s">
        <v>413</v>
      </c>
      <c r="G56" s="87"/>
      <c r="H56" s="87"/>
      <c r="I56" s="87"/>
      <c r="J56" s="87"/>
      <c r="K56" s="87"/>
      <c r="L56" s="87"/>
      <c r="M56" s="88"/>
      <c r="N56" s="88">
        <v>2</v>
      </c>
      <c r="O56" s="88">
        <v>4</v>
      </c>
      <c r="P56" s="87"/>
      <c r="Q56" s="87"/>
      <c r="R56" s="87">
        <v>2</v>
      </c>
      <c r="S56" s="88"/>
      <c r="T56" s="125"/>
      <c r="U56" s="41"/>
      <c r="V56" s="41"/>
      <c r="W56" s="41"/>
      <c r="X56" s="41">
        <v>8</v>
      </c>
    </row>
    <row r="57" spans="1:24" s="112" customFormat="1" ht="34.15" customHeight="1">
      <c r="A57" s="39" t="s">
        <v>181</v>
      </c>
      <c r="B57" s="40" t="s">
        <v>182</v>
      </c>
      <c r="C57" s="40" t="s">
        <v>136</v>
      </c>
      <c r="D57" s="39" t="s">
        <v>143</v>
      </c>
      <c r="E57" s="39" t="s">
        <v>183</v>
      </c>
      <c r="F57" s="124" t="s">
        <v>413</v>
      </c>
      <c r="G57" s="88"/>
      <c r="H57" s="88">
        <v>6.5</v>
      </c>
      <c r="I57" s="88">
        <v>6</v>
      </c>
      <c r="J57" s="88">
        <v>8</v>
      </c>
      <c r="K57" s="88"/>
      <c r="L57" s="87"/>
      <c r="M57" s="88">
        <v>4.5</v>
      </c>
      <c r="N57" s="88"/>
      <c r="O57" s="88">
        <v>13.5</v>
      </c>
      <c r="P57" s="87"/>
      <c r="Q57" s="87"/>
      <c r="R57" s="87"/>
      <c r="S57" s="88"/>
      <c r="T57" s="125"/>
      <c r="U57" s="41"/>
      <c r="V57" s="41"/>
      <c r="W57" s="41"/>
      <c r="X57" s="41">
        <v>38.5</v>
      </c>
    </row>
    <row r="58" spans="1:24" s="112" customFormat="1" ht="34.15" customHeight="1">
      <c r="A58" s="39" t="s">
        <v>184</v>
      </c>
      <c r="B58" s="40" t="s">
        <v>182</v>
      </c>
      <c r="C58" s="40" t="s">
        <v>175</v>
      </c>
      <c r="D58" s="39" t="s">
        <v>143</v>
      </c>
      <c r="E58" s="39" t="s">
        <v>185</v>
      </c>
      <c r="F58" s="124" t="s">
        <v>413</v>
      </c>
      <c r="G58" s="88"/>
      <c r="H58" s="87">
        <v>10</v>
      </c>
      <c r="I58" s="87"/>
      <c r="J58" s="88"/>
      <c r="K58" s="88">
        <v>2</v>
      </c>
      <c r="L58" s="87"/>
      <c r="M58" s="87"/>
      <c r="N58" s="88"/>
      <c r="O58" s="88">
        <v>2.5</v>
      </c>
      <c r="P58" s="87"/>
      <c r="Q58" s="87"/>
      <c r="R58" s="87"/>
      <c r="S58" s="88"/>
      <c r="T58" s="125"/>
      <c r="U58" s="41"/>
      <c r="V58" s="41"/>
      <c r="W58" s="41">
        <v>12</v>
      </c>
      <c r="X58" s="41">
        <v>26.5</v>
      </c>
    </row>
    <row r="59" spans="1:24" s="112" customFormat="1" ht="34.15" customHeight="1">
      <c r="A59" s="39" t="s">
        <v>342</v>
      </c>
      <c r="B59" s="40" t="s">
        <v>299</v>
      </c>
      <c r="C59" s="40" t="s">
        <v>142</v>
      </c>
      <c r="D59" s="39" t="s">
        <v>143</v>
      </c>
      <c r="E59" s="39" t="s">
        <v>343</v>
      </c>
      <c r="F59" s="124" t="s">
        <v>413</v>
      </c>
      <c r="G59" s="88"/>
      <c r="H59" s="88"/>
      <c r="I59" s="88"/>
      <c r="J59" s="88"/>
      <c r="K59" s="88"/>
      <c r="L59" s="88"/>
      <c r="M59" s="88"/>
      <c r="N59" s="88"/>
      <c r="O59" s="88">
        <v>2</v>
      </c>
      <c r="P59" s="87">
        <v>2</v>
      </c>
      <c r="Q59" s="88"/>
      <c r="R59" s="88"/>
      <c r="S59" s="88"/>
      <c r="T59" s="125"/>
      <c r="U59" s="41"/>
      <c r="V59" s="41"/>
      <c r="W59" s="41"/>
      <c r="X59" s="41">
        <v>4</v>
      </c>
    </row>
    <row r="60" spans="1:24" s="112" customFormat="1" ht="34.15" customHeight="1">
      <c r="A60" s="39" t="s">
        <v>344</v>
      </c>
      <c r="B60" s="40" t="s">
        <v>345</v>
      </c>
      <c r="C60" s="40" t="s">
        <v>142</v>
      </c>
      <c r="D60" s="39" t="s">
        <v>346</v>
      </c>
      <c r="E60" s="39" t="s">
        <v>347</v>
      </c>
      <c r="F60" s="124" t="s">
        <v>413</v>
      </c>
      <c r="G60" s="88"/>
      <c r="H60" s="88">
        <v>8</v>
      </c>
      <c r="I60" s="88"/>
      <c r="J60" s="88">
        <v>8</v>
      </c>
      <c r="K60" s="88">
        <v>8</v>
      </c>
      <c r="L60" s="88"/>
      <c r="M60" s="88"/>
      <c r="N60" s="88"/>
      <c r="O60" s="88"/>
      <c r="P60" s="87"/>
      <c r="Q60" s="88"/>
      <c r="R60" s="88"/>
      <c r="S60" s="88"/>
      <c r="T60" s="125"/>
      <c r="U60" s="41"/>
      <c r="V60" s="41"/>
      <c r="W60" s="41"/>
      <c r="X60" s="41">
        <v>24</v>
      </c>
    </row>
    <row r="61" spans="1:24" s="112" customFormat="1" ht="34.15" customHeight="1">
      <c r="A61" s="39" t="s">
        <v>186</v>
      </c>
      <c r="B61" s="40" t="s">
        <v>187</v>
      </c>
      <c r="C61" s="40" t="s">
        <v>136</v>
      </c>
      <c r="D61" s="39" t="s">
        <v>143</v>
      </c>
      <c r="E61" s="39" t="s">
        <v>188</v>
      </c>
      <c r="F61" s="124" t="s">
        <v>413</v>
      </c>
      <c r="G61" s="87"/>
      <c r="H61" s="87"/>
      <c r="I61" s="87"/>
      <c r="J61" s="87"/>
      <c r="K61" s="87"/>
      <c r="L61" s="87"/>
      <c r="M61" s="88"/>
      <c r="N61" s="88">
        <v>6</v>
      </c>
      <c r="O61" s="87">
        <v>8</v>
      </c>
      <c r="P61" s="87">
        <v>4</v>
      </c>
      <c r="Q61" s="88">
        <v>3</v>
      </c>
      <c r="R61" s="87"/>
      <c r="S61" s="88"/>
      <c r="T61" s="125"/>
      <c r="U61" s="41"/>
      <c r="V61" s="41"/>
      <c r="W61" s="41"/>
      <c r="X61" s="41">
        <v>21</v>
      </c>
    </row>
    <row r="62" spans="1:24" s="112" customFormat="1" ht="34.15" customHeight="1">
      <c r="A62" s="39" t="s">
        <v>189</v>
      </c>
      <c r="B62" s="40" t="s">
        <v>135</v>
      </c>
      <c r="C62" s="40" t="s">
        <v>136</v>
      </c>
      <c r="D62" s="39" t="s">
        <v>226</v>
      </c>
      <c r="E62" s="39" t="s">
        <v>190</v>
      </c>
      <c r="F62" s="124" t="s">
        <v>413</v>
      </c>
      <c r="G62" s="87">
        <v>4</v>
      </c>
      <c r="H62" s="87"/>
      <c r="I62" s="87"/>
      <c r="J62" s="87"/>
      <c r="K62" s="87"/>
      <c r="L62" s="87"/>
      <c r="M62" s="88"/>
      <c r="N62" s="88"/>
      <c r="O62" s="88"/>
      <c r="P62" s="87"/>
      <c r="Q62" s="88"/>
      <c r="R62" s="87"/>
      <c r="S62" s="88"/>
      <c r="T62" s="125"/>
      <c r="U62" s="41"/>
      <c r="V62" s="41"/>
      <c r="W62" s="41"/>
      <c r="X62" s="41">
        <v>4</v>
      </c>
    </row>
    <row r="63" spans="1:24" s="112" customFormat="1" ht="34.15" customHeight="1">
      <c r="A63" s="39" t="s">
        <v>348</v>
      </c>
      <c r="B63" s="40" t="s">
        <v>349</v>
      </c>
      <c r="C63" s="40" t="s">
        <v>142</v>
      </c>
      <c r="D63" s="39" t="s">
        <v>346</v>
      </c>
      <c r="E63" s="39" t="s">
        <v>350</v>
      </c>
      <c r="F63" s="124" t="s">
        <v>413</v>
      </c>
      <c r="G63" s="87">
        <v>33</v>
      </c>
      <c r="H63" s="87">
        <v>32</v>
      </c>
      <c r="I63" s="87">
        <v>14</v>
      </c>
      <c r="J63" s="88">
        <v>2</v>
      </c>
      <c r="K63" s="88">
        <v>2</v>
      </c>
      <c r="L63" s="87"/>
      <c r="M63" s="87">
        <v>2</v>
      </c>
      <c r="N63" s="88">
        <v>27</v>
      </c>
      <c r="O63" s="87">
        <v>1</v>
      </c>
      <c r="P63" s="87">
        <v>4</v>
      </c>
      <c r="Q63" s="87"/>
      <c r="R63" s="87">
        <v>6</v>
      </c>
      <c r="S63" s="88">
        <v>6</v>
      </c>
      <c r="T63" s="125"/>
      <c r="U63" s="41"/>
      <c r="V63" s="41"/>
      <c r="W63" s="41"/>
      <c r="X63" s="41">
        <v>129</v>
      </c>
    </row>
    <row r="64" spans="1:24" s="112" customFormat="1" ht="34.15" customHeight="1">
      <c r="A64" s="39" t="s">
        <v>445</v>
      </c>
      <c r="B64" s="40" t="s">
        <v>135</v>
      </c>
      <c r="C64" s="40" t="s">
        <v>136</v>
      </c>
      <c r="D64" s="39" t="s">
        <v>226</v>
      </c>
      <c r="E64" s="39" t="s">
        <v>446</v>
      </c>
      <c r="F64" s="124" t="s">
        <v>413</v>
      </c>
      <c r="G64" s="88"/>
      <c r="H64" s="87"/>
      <c r="I64" s="87"/>
      <c r="J64" s="87"/>
      <c r="K64" s="87"/>
      <c r="L64" s="87"/>
      <c r="M64" s="88"/>
      <c r="N64" s="88"/>
      <c r="O64" s="87"/>
      <c r="P64" s="87"/>
      <c r="Q64" s="87"/>
      <c r="R64" s="87"/>
      <c r="S64" s="88"/>
      <c r="T64" s="125"/>
      <c r="U64" s="41"/>
      <c r="V64" s="41">
        <v>3</v>
      </c>
      <c r="W64" s="41"/>
      <c r="X64" s="41">
        <v>3</v>
      </c>
    </row>
    <row r="65" spans="1:24" s="112" customFormat="1" ht="34.15" customHeight="1">
      <c r="A65" s="39" t="s">
        <v>351</v>
      </c>
      <c r="B65" s="40" t="s">
        <v>302</v>
      </c>
      <c r="C65" s="40" t="s">
        <v>302</v>
      </c>
      <c r="D65" s="39" t="s">
        <v>143</v>
      </c>
      <c r="E65" s="39" t="s">
        <v>352</v>
      </c>
      <c r="F65" s="124" t="s">
        <v>413</v>
      </c>
      <c r="G65" s="88"/>
      <c r="H65" s="87">
        <v>17</v>
      </c>
      <c r="I65" s="87"/>
      <c r="J65" s="87">
        <v>22</v>
      </c>
      <c r="K65" s="87">
        <v>10</v>
      </c>
      <c r="L65" s="87">
        <v>11</v>
      </c>
      <c r="M65" s="87"/>
      <c r="N65" s="87"/>
      <c r="O65" s="87">
        <v>2</v>
      </c>
      <c r="P65" s="87"/>
      <c r="Q65" s="87"/>
      <c r="R65" s="87"/>
      <c r="S65" s="88"/>
      <c r="T65" s="125"/>
      <c r="U65" s="41"/>
      <c r="V65" s="41"/>
      <c r="W65" s="41"/>
      <c r="X65" s="41">
        <v>62</v>
      </c>
    </row>
    <row r="66" spans="1:24" s="112" customFormat="1" ht="34.15" customHeight="1">
      <c r="A66" s="39" t="s">
        <v>353</v>
      </c>
      <c r="B66" s="40" t="s">
        <v>210</v>
      </c>
      <c r="C66" s="40" t="s">
        <v>142</v>
      </c>
      <c r="D66" s="39" t="s">
        <v>143</v>
      </c>
      <c r="E66" s="39" t="s">
        <v>354</v>
      </c>
      <c r="F66" s="124" t="s">
        <v>413</v>
      </c>
      <c r="G66" s="87">
        <v>8</v>
      </c>
      <c r="H66" s="87">
        <v>10</v>
      </c>
      <c r="I66" s="87">
        <v>8</v>
      </c>
      <c r="J66" s="87">
        <v>8</v>
      </c>
      <c r="K66" s="87">
        <v>7</v>
      </c>
      <c r="L66" s="87">
        <v>7</v>
      </c>
      <c r="M66" s="88">
        <v>12</v>
      </c>
      <c r="N66" s="87">
        <v>16</v>
      </c>
      <c r="O66" s="88">
        <v>14</v>
      </c>
      <c r="P66" s="87">
        <v>10</v>
      </c>
      <c r="Q66" s="87"/>
      <c r="R66" s="87"/>
      <c r="S66" s="88"/>
      <c r="T66" s="125"/>
      <c r="U66" s="41"/>
      <c r="V66" s="41"/>
      <c r="W66" s="41">
        <v>6</v>
      </c>
      <c r="X66" s="41">
        <v>106</v>
      </c>
    </row>
    <row r="67" spans="1:24" s="112" customFormat="1" ht="34.15" customHeight="1">
      <c r="A67" s="39" t="s">
        <v>355</v>
      </c>
      <c r="B67" s="40" t="s">
        <v>210</v>
      </c>
      <c r="C67" s="40" t="s">
        <v>142</v>
      </c>
      <c r="D67" s="39" t="s">
        <v>143</v>
      </c>
      <c r="E67" s="39" t="s">
        <v>356</v>
      </c>
      <c r="F67" s="124" t="s">
        <v>413</v>
      </c>
      <c r="G67" s="87"/>
      <c r="H67" s="87"/>
      <c r="I67" s="87"/>
      <c r="J67" s="87"/>
      <c r="K67" s="87"/>
      <c r="L67" s="87"/>
      <c r="M67" s="88"/>
      <c r="N67" s="87">
        <v>48</v>
      </c>
      <c r="O67" s="88"/>
      <c r="P67" s="87"/>
      <c r="Q67" s="87"/>
      <c r="R67" s="87"/>
      <c r="S67" s="88"/>
      <c r="T67" s="125"/>
      <c r="U67" s="41"/>
      <c r="V67" s="41"/>
      <c r="W67" s="41">
        <v>5</v>
      </c>
      <c r="X67" s="41">
        <v>53</v>
      </c>
    </row>
    <row r="68" spans="1:24" s="112" customFormat="1" ht="52.9" customHeight="1">
      <c r="A68" s="39" t="s">
        <v>357</v>
      </c>
      <c r="B68" s="40" t="s">
        <v>210</v>
      </c>
      <c r="C68" s="40" t="s">
        <v>142</v>
      </c>
      <c r="D68" s="39" t="s">
        <v>143</v>
      </c>
      <c r="E68" s="39" t="s">
        <v>358</v>
      </c>
      <c r="F68" s="124" t="s">
        <v>413</v>
      </c>
      <c r="G68" s="87"/>
      <c r="H68" s="87"/>
      <c r="I68" s="87"/>
      <c r="J68" s="87"/>
      <c r="K68" s="87"/>
      <c r="L68" s="87"/>
      <c r="M68" s="87"/>
      <c r="N68" s="87">
        <v>10</v>
      </c>
      <c r="O68" s="88">
        <v>10</v>
      </c>
      <c r="P68" s="88">
        <v>12</v>
      </c>
      <c r="Q68" s="87"/>
      <c r="R68" s="87"/>
      <c r="S68" s="88"/>
      <c r="T68" s="125"/>
      <c r="U68" s="41"/>
      <c r="V68" s="41"/>
      <c r="W68" s="41">
        <v>6</v>
      </c>
      <c r="X68" s="41">
        <v>38</v>
      </c>
    </row>
    <row r="69" spans="1:24" s="112" customFormat="1" ht="50.45" customHeight="1">
      <c r="A69" s="39" t="s">
        <v>359</v>
      </c>
      <c r="B69" s="40" t="s">
        <v>360</v>
      </c>
      <c r="C69" s="40" t="s">
        <v>142</v>
      </c>
      <c r="D69" s="39" t="s">
        <v>221</v>
      </c>
      <c r="E69" s="39" t="s">
        <v>361</v>
      </c>
      <c r="F69" s="124" t="s">
        <v>413</v>
      </c>
      <c r="G69" s="87">
        <v>10</v>
      </c>
      <c r="H69" s="87">
        <v>10</v>
      </c>
      <c r="I69" s="87">
        <v>7.5</v>
      </c>
      <c r="J69" s="87">
        <v>7</v>
      </c>
      <c r="K69" s="87">
        <v>6.5</v>
      </c>
      <c r="L69" s="87">
        <v>6</v>
      </c>
      <c r="M69" s="88"/>
      <c r="N69" s="87">
        <v>6</v>
      </c>
      <c r="O69" s="88">
        <v>9</v>
      </c>
      <c r="P69" s="87">
        <v>3</v>
      </c>
      <c r="Q69" s="87"/>
      <c r="R69" s="87"/>
      <c r="S69" s="88"/>
      <c r="T69" s="125"/>
      <c r="U69" s="41"/>
      <c r="V69" s="41"/>
      <c r="W69" s="41">
        <v>6</v>
      </c>
      <c r="X69" s="41">
        <v>71</v>
      </c>
    </row>
    <row r="70" spans="1:24" s="112" customFormat="1" ht="34.15" customHeight="1">
      <c r="A70" s="39" t="s">
        <v>362</v>
      </c>
      <c r="B70" s="40" t="s">
        <v>360</v>
      </c>
      <c r="C70" s="40" t="s">
        <v>142</v>
      </c>
      <c r="D70" s="39" t="s">
        <v>221</v>
      </c>
      <c r="E70" s="39" t="s">
        <v>363</v>
      </c>
      <c r="F70" s="124" t="s">
        <v>413</v>
      </c>
      <c r="G70" s="87">
        <v>5</v>
      </c>
      <c r="H70" s="87">
        <v>5</v>
      </c>
      <c r="I70" s="87"/>
      <c r="J70" s="87"/>
      <c r="K70" s="87">
        <v>6.5</v>
      </c>
      <c r="L70" s="87">
        <v>6</v>
      </c>
      <c r="M70" s="88"/>
      <c r="N70" s="87"/>
      <c r="O70" s="88">
        <v>9</v>
      </c>
      <c r="P70" s="87">
        <v>3</v>
      </c>
      <c r="Q70" s="87"/>
      <c r="R70" s="87"/>
      <c r="S70" s="88"/>
      <c r="T70" s="125"/>
      <c r="U70" s="41"/>
      <c r="V70" s="41"/>
      <c r="W70" s="41">
        <v>6</v>
      </c>
      <c r="X70" s="41">
        <v>40.5</v>
      </c>
    </row>
    <row r="71" spans="1:24" s="112" customFormat="1" ht="34.15" customHeight="1">
      <c r="A71" s="39" t="s">
        <v>364</v>
      </c>
      <c r="B71" s="40" t="s">
        <v>210</v>
      </c>
      <c r="C71" s="40" t="s">
        <v>142</v>
      </c>
      <c r="D71" s="39" t="s">
        <v>143</v>
      </c>
      <c r="E71" s="39" t="s">
        <v>365</v>
      </c>
      <c r="F71" s="124" t="s">
        <v>413</v>
      </c>
      <c r="G71" s="87">
        <v>10</v>
      </c>
      <c r="H71" s="87">
        <v>11.5</v>
      </c>
      <c r="I71" s="87">
        <v>15</v>
      </c>
      <c r="J71" s="87">
        <v>12</v>
      </c>
      <c r="K71" s="87">
        <v>11</v>
      </c>
      <c r="L71" s="87">
        <v>19</v>
      </c>
      <c r="M71" s="88">
        <v>12</v>
      </c>
      <c r="N71" s="87">
        <v>13</v>
      </c>
      <c r="O71" s="88">
        <v>25</v>
      </c>
      <c r="P71" s="87">
        <v>17</v>
      </c>
      <c r="Q71" s="87"/>
      <c r="R71" s="87">
        <v>11.5</v>
      </c>
      <c r="S71" s="88">
        <v>5</v>
      </c>
      <c r="T71" s="125"/>
      <c r="U71" s="41"/>
      <c r="V71" s="41"/>
      <c r="W71" s="41">
        <v>32.5</v>
      </c>
      <c r="X71" s="41">
        <v>194.5</v>
      </c>
    </row>
    <row r="72" spans="1:24" s="112" customFormat="1" ht="34.15" customHeight="1">
      <c r="A72" s="39" t="s">
        <v>366</v>
      </c>
      <c r="B72" s="40" t="s">
        <v>210</v>
      </c>
      <c r="C72" s="40" t="s">
        <v>142</v>
      </c>
      <c r="D72" s="39" t="s">
        <v>346</v>
      </c>
      <c r="E72" s="39" t="s">
        <v>367</v>
      </c>
      <c r="F72" s="124" t="s">
        <v>413</v>
      </c>
      <c r="G72" s="87">
        <v>10</v>
      </c>
      <c r="H72" s="87">
        <v>11.5</v>
      </c>
      <c r="I72" s="87">
        <v>15</v>
      </c>
      <c r="J72" s="87">
        <v>12</v>
      </c>
      <c r="K72" s="87">
        <v>11</v>
      </c>
      <c r="L72" s="87">
        <v>19</v>
      </c>
      <c r="M72" s="88">
        <v>12</v>
      </c>
      <c r="N72" s="87">
        <v>13</v>
      </c>
      <c r="O72" s="88">
        <v>25</v>
      </c>
      <c r="P72" s="87">
        <v>17</v>
      </c>
      <c r="Q72" s="87"/>
      <c r="R72" s="87">
        <v>11.5</v>
      </c>
      <c r="S72" s="88">
        <v>5</v>
      </c>
      <c r="T72" s="125"/>
      <c r="U72" s="41"/>
      <c r="V72" s="41"/>
      <c r="W72" s="41">
        <v>32.5</v>
      </c>
      <c r="X72" s="41">
        <v>194.5</v>
      </c>
    </row>
    <row r="73" spans="1:24" s="112" customFormat="1" ht="34.15" customHeight="1">
      <c r="A73" s="39" t="s">
        <v>368</v>
      </c>
      <c r="B73" s="40" t="s">
        <v>360</v>
      </c>
      <c r="C73" s="40" t="s">
        <v>142</v>
      </c>
      <c r="D73" s="39" t="s">
        <v>221</v>
      </c>
      <c r="E73" s="39" t="s">
        <v>369</v>
      </c>
      <c r="F73" s="124" t="s">
        <v>413</v>
      </c>
      <c r="G73" s="87"/>
      <c r="H73" s="87"/>
      <c r="I73" s="87"/>
      <c r="J73" s="87"/>
      <c r="K73" s="87"/>
      <c r="L73" s="87"/>
      <c r="M73" s="88"/>
      <c r="N73" s="88">
        <v>6</v>
      </c>
      <c r="O73" s="88">
        <v>5</v>
      </c>
      <c r="P73" s="87"/>
      <c r="Q73" s="87"/>
      <c r="R73" s="87">
        <v>2</v>
      </c>
      <c r="S73" s="88"/>
      <c r="T73" s="125"/>
      <c r="U73" s="41"/>
      <c r="V73" s="41"/>
      <c r="W73" s="41">
        <v>5.5</v>
      </c>
      <c r="X73" s="41">
        <v>18.5</v>
      </c>
    </row>
    <row r="74" spans="1:24" s="112" customFormat="1" ht="34.15" customHeight="1">
      <c r="A74" s="39" t="s">
        <v>370</v>
      </c>
      <c r="B74" s="40" t="s">
        <v>210</v>
      </c>
      <c r="C74" s="40" t="s">
        <v>142</v>
      </c>
      <c r="D74" s="39" t="s">
        <v>346</v>
      </c>
      <c r="E74" s="39" t="s">
        <v>371</v>
      </c>
      <c r="F74" s="124" t="s">
        <v>413</v>
      </c>
      <c r="G74" s="87"/>
      <c r="H74" s="87"/>
      <c r="I74" s="87"/>
      <c r="J74" s="87"/>
      <c r="K74" s="87"/>
      <c r="L74" s="87"/>
      <c r="M74" s="88"/>
      <c r="N74" s="88">
        <v>6</v>
      </c>
      <c r="O74" s="88">
        <v>5</v>
      </c>
      <c r="P74" s="87">
        <v>3</v>
      </c>
      <c r="Q74" s="87"/>
      <c r="R74" s="87">
        <v>3</v>
      </c>
      <c r="S74" s="88"/>
      <c r="T74" s="125"/>
      <c r="U74" s="41"/>
      <c r="V74" s="41"/>
      <c r="W74" s="41">
        <v>10</v>
      </c>
      <c r="X74" s="41">
        <v>27</v>
      </c>
    </row>
    <row r="75" spans="1:24" s="112" customFormat="1" ht="34.15" customHeight="1">
      <c r="A75" s="39" t="s">
        <v>191</v>
      </c>
      <c r="B75" s="40" t="s">
        <v>210</v>
      </c>
      <c r="C75" s="40" t="s">
        <v>142</v>
      </c>
      <c r="D75" s="39" t="s">
        <v>193</v>
      </c>
      <c r="E75" s="39" t="s">
        <v>194</v>
      </c>
      <c r="F75" s="124" t="s">
        <v>413</v>
      </c>
      <c r="G75" s="88"/>
      <c r="H75" s="88"/>
      <c r="I75" s="88"/>
      <c r="J75" s="88"/>
      <c r="K75" s="88">
        <v>28</v>
      </c>
      <c r="L75" s="88">
        <v>28</v>
      </c>
      <c r="M75" s="88"/>
      <c r="N75" s="88"/>
      <c r="O75" s="88">
        <v>8</v>
      </c>
      <c r="P75" s="87"/>
      <c r="Q75" s="87"/>
      <c r="R75" s="87"/>
      <c r="S75" s="88"/>
      <c r="T75" s="125"/>
      <c r="U75" s="41"/>
      <c r="V75" s="41"/>
      <c r="W75" s="41"/>
      <c r="X75" s="41">
        <v>64</v>
      </c>
    </row>
    <row r="76" spans="1:24" s="112" customFormat="1" ht="34.15" customHeight="1">
      <c r="A76" s="39" t="s">
        <v>372</v>
      </c>
      <c r="B76" s="40" t="s">
        <v>210</v>
      </c>
      <c r="C76" s="40" t="s">
        <v>142</v>
      </c>
      <c r="D76" s="39" t="s">
        <v>346</v>
      </c>
      <c r="E76" s="39" t="s">
        <v>373</v>
      </c>
      <c r="F76" s="124" t="s">
        <v>413</v>
      </c>
      <c r="G76" s="88"/>
      <c r="H76" s="88">
        <v>31.5</v>
      </c>
      <c r="I76" s="88"/>
      <c r="J76" s="88"/>
      <c r="K76" s="88"/>
      <c r="L76" s="88"/>
      <c r="M76" s="88"/>
      <c r="N76" s="88">
        <v>5</v>
      </c>
      <c r="O76" s="88">
        <v>6.5</v>
      </c>
      <c r="P76" s="87"/>
      <c r="Q76" s="87"/>
      <c r="R76" s="87"/>
      <c r="S76" s="88"/>
      <c r="T76" s="125"/>
      <c r="U76" s="41"/>
      <c r="V76" s="41"/>
      <c r="W76" s="41"/>
      <c r="X76" s="41">
        <v>43</v>
      </c>
    </row>
    <row r="77" spans="1:24" s="112" customFormat="1" ht="34.15" customHeight="1">
      <c r="A77" s="39" t="s">
        <v>195</v>
      </c>
      <c r="B77" s="40" t="s">
        <v>135</v>
      </c>
      <c r="C77" s="40" t="s">
        <v>136</v>
      </c>
      <c r="D77" s="39" t="s">
        <v>143</v>
      </c>
      <c r="E77" s="39" t="s">
        <v>196</v>
      </c>
      <c r="F77" s="124" t="s">
        <v>413</v>
      </c>
      <c r="G77" s="88"/>
      <c r="H77" s="88">
        <v>1</v>
      </c>
      <c r="I77" s="88"/>
      <c r="J77" s="88"/>
      <c r="K77" s="88"/>
      <c r="L77" s="88"/>
      <c r="M77" s="88"/>
      <c r="N77" s="88"/>
      <c r="O77" s="88"/>
      <c r="P77" s="87"/>
      <c r="Q77" s="88"/>
      <c r="R77" s="88"/>
      <c r="S77" s="88"/>
      <c r="T77" s="125"/>
      <c r="U77" s="41"/>
      <c r="V77" s="41"/>
      <c r="W77" s="41"/>
      <c r="X77" s="41">
        <v>1</v>
      </c>
    </row>
    <row r="78" spans="1:24" s="112" customFormat="1" ht="50.45" customHeight="1">
      <c r="A78" s="39" t="s">
        <v>197</v>
      </c>
      <c r="B78" s="40" t="s">
        <v>135</v>
      </c>
      <c r="C78" s="40" t="s">
        <v>136</v>
      </c>
      <c r="D78" s="39" t="s">
        <v>143</v>
      </c>
      <c r="E78" s="39" t="s">
        <v>198</v>
      </c>
      <c r="F78" s="124" t="s">
        <v>413</v>
      </c>
      <c r="G78" s="88"/>
      <c r="H78" s="88"/>
      <c r="I78" s="88"/>
      <c r="J78" s="88"/>
      <c r="K78" s="88"/>
      <c r="L78" s="88"/>
      <c r="M78" s="88"/>
      <c r="N78" s="88"/>
      <c r="O78" s="88"/>
      <c r="P78" s="87">
        <v>1</v>
      </c>
      <c r="Q78" s="88"/>
      <c r="R78" s="88"/>
      <c r="S78" s="88"/>
      <c r="T78" s="125"/>
      <c r="U78" s="41"/>
      <c r="V78" s="41"/>
      <c r="W78" s="41"/>
      <c r="X78" s="41">
        <v>1</v>
      </c>
    </row>
    <row r="79" spans="1:24" s="112" customFormat="1" ht="50.45" customHeight="1">
      <c r="A79" s="39" t="s">
        <v>199</v>
      </c>
      <c r="B79" s="40" t="s">
        <v>135</v>
      </c>
      <c r="C79" s="40" t="s">
        <v>136</v>
      </c>
      <c r="D79" s="39" t="s">
        <v>143</v>
      </c>
      <c r="E79" s="39" t="s">
        <v>200</v>
      </c>
      <c r="F79" s="124" t="s">
        <v>413</v>
      </c>
      <c r="G79" s="87"/>
      <c r="H79" s="87"/>
      <c r="I79" s="87"/>
      <c r="J79" s="87"/>
      <c r="K79" s="87"/>
      <c r="L79" s="87"/>
      <c r="M79" s="88"/>
      <c r="N79" s="88">
        <v>2</v>
      </c>
      <c r="O79" s="88"/>
      <c r="P79" s="87">
        <v>1.5</v>
      </c>
      <c r="Q79" s="88"/>
      <c r="R79" s="87"/>
      <c r="S79" s="88"/>
      <c r="T79" s="125"/>
      <c r="U79" s="41"/>
      <c r="V79" s="41"/>
      <c r="W79" s="41"/>
      <c r="X79" s="41">
        <v>3.5</v>
      </c>
    </row>
    <row r="80" spans="1:24" s="112" customFormat="1" ht="34.15" customHeight="1">
      <c r="A80" s="39" t="s">
        <v>201</v>
      </c>
      <c r="B80" s="40" t="s">
        <v>135</v>
      </c>
      <c r="C80" s="40" t="s">
        <v>136</v>
      </c>
      <c r="D80" s="39" t="s">
        <v>143</v>
      </c>
      <c r="E80" s="39" t="s">
        <v>202</v>
      </c>
      <c r="F80" s="124" t="s">
        <v>413</v>
      </c>
      <c r="G80" s="87"/>
      <c r="H80" s="87"/>
      <c r="I80" s="87"/>
      <c r="J80" s="87"/>
      <c r="K80" s="87"/>
      <c r="L80" s="87"/>
      <c r="M80" s="88"/>
      <c r="N80" s="88"/>
      <c r="O80" s="87"/>
      <c r="P80" s="87">
        <v>1</v>
      </c>
      <c r="Q80" s="87">
        <v>1</v>
      </c>
      <c r="R80" s="87"/>
      <c r="S80" s="88"/>
      <c r="T80" s="125"/>
      <c r="U80" s="41"/>
      <c r="V80" s="41"/>
      <c r="W80" s="41"/>
      <c r="X80" s="41">
        <v>2</v>
      </c>
    </row>
    <row r="81" spans="1:24" s="112" customFormat="1" ht="34.15" customHeight="1">
      <c r="A81" s="39" t="s">
        <v>203</v>
      </c>
      <c r="B81" s="40" t="s">
        <v>135</v>
      </c>
      <c r="C81" s="40" t="s">
        <v>136</v>
      </c>
      <c r="D81" s="39" t="s">
        <v>143</v>
      </c>
      <c r="E81" s="39" t="s">
        <v>204</v>
      </c>
      <c r="F81" s="124" t="s">
        <v>413</v>
      </c>
      <c r="G81" s="87"/>
      <c r="H81" s="87"/>
      <c r="I81" s="87"/>
      <c r="J81" s="87"/>
      <c r="K81" s="87"/>
      <c r="L81" s="87"/>
      <c r="M81" s="87"/>
      <c r="N81" s="88">
        <v>1</v>
      </c>
      <c r="O81" s="88"/>
      <c r="P81" s="87">
        <v>1</v>
      </c>
      <c r="Q81" s="87"/>
      <c r="R81" s="87"/>
      <c r="S81" s="88"/>
      <c r="T81" s="125"/>
      <c r="U81" s="41"/>
      <c r="V81" s="41"/>
      <c r="W81" s="41"/>
      <c r="X81" s="41">
        <v>2</v>
      </c>
    </row>
    <row r="82" spans="1:24" s="112" customFormat="1" ht="48.6" customHeight="1">
      <c r="A82" s="39" t="s">
        <v>205</v>
      </c>
      <c r="B82" s="40" t="s">
        <v>135</v>
      </c>
      <c r="C82" s="40" t="s">
        <v>136</v>
      </c>
      <c r="D82" s="39" t="s">
        <v>143</v>
      </c>
      <c r="E82" s="39" t="s">
        <v>206</v>
      </c>
      <c r="F82" s="124" t="s">
        <v>413</v>
      </c>
      <c r="G82" s="87"/>
      <c r="H82" s="87"/>
      <c r="I82" s="87"/>
      <c r="J82" s="87"/>
      <c r="K82" s="87"/>
      <c r="L82" s="87"/>
      <c r="M82" s="88"/>
      <c r="N82" s="88">
        <v>3</v>
      </c>
      <c r="O82" s="87"/>
      <c r="P82" s="87">
        <v>3</v>
      </c>
      <c r="Q82" s="87"/>
      <c r="R82" s="87"/>
      <c r="S82" s="88"/>
      <c r="T82" s="125"/>
      <c r="U82" s="41"/>
      <c r="V82" s="41"/>
      <c r="W82" s="41"/>
      <c r="X82" s="41">
        <v>6</v>
      </c>
    </row>
    <row r="83" spans="1:24" s="112" customFormat="1" ht="48.6" customHeight="1">
      <c r="A83" s="39" t="s">
        <v>207</v>
      </c>
      <c r="B83" s="40" t="s">
        <v>135</v>
      </c>
      <c r="C83" s="40" t="s">
        <v>136</v>
      </c>
      <c r="D83" s="39" t="s">
        <v>143</v>
      </c>
      <c r="E83" s="39" t="s">
        <v>208</v>
      </c>
      <c r="F83" s="124" t="s">
        <v>413</v>
      </c>
      <c r="G83" s="87"/>
      <c r="H83" s="87"/>
      <c r="I83" s="87"/>
      <c r="J83" s="87"/>
      <c r="K83" s="87"/>
      <c r="L83" s="87"/>
      <c r="M83" s="87"/>
      <c r="N83" s="88"/>
      <c r="O83" s="87"/>
      <c r="P83" s="87">
        <v>1</v>
      </c>
      <c r="Q83" s="87"/>
      <c r="R83" s="87"/>
      <c r="S83" s="88"/>
      <c r="T83" s="125"/>
      <c r="U83" s="41"/>
      <c r="V83" s="41"/>
      <c r="W83" s="41"/>
      <c r="X83" s="41">
        <v>1</v>
      </c>
    </row>
    <row r="84" spans="1:24" s="112" customFormat="1" ht="34.15" customHeight="1">
      <c r="A84" s="39" t="s">
        <v>374</v>
      </c>
      <c r="B84" s="40" t="s">
        <v>210</v>
      </c>
      <c r="C84" s="40" t="s">
        <v>142</v>
      </c>
      <c r="D84" s="39" t="s">
        <v>346</v>
      </c>
      <c r="E84" s="39" t="s">
        <v>375</v>
      </c>
      <c r="F84" s="124" t="s">
        <v>413</v>
      </c>
      <c r="G84" s="87"/>
      <c r="H84" s="87"/>
      <c r="I84" s="87"/>
      <c r="J84" s="87"/>
      <c r="K84" s="87"/>
      <c r="L84" s="87"/>
      <c r="M84" s="88"/>
      <c r="N84" s="88">
        <v>10</v>
      </c>
      <c r="O84" s="87"/>
      <c r="P84" s="87">
        <v>12</v>
      </c>
      <c r="Q84" s="87"/>
      <c r="R84" s="87"/>
      <c r="S84" s="88"/>
      <c r="T84" s="125"/>
      <c r="U84" s="41"/>
      <c r="V84" s="41"/>
      <c r="W84" s="41"/>
      <c r="X84" s="41">
        <v>22</v>
      </c>
    </row>
    <row r="85" spans="1:24" s="112" customFormat="1" ht="34.15" customHeight="1">
      <c r="A85" s="39" t="s">
        <v>447</v>
      </c>
      <c r="B85" s="40" t="s">
        <v>439</v>
      </c>
      <c r="C85" s="40" t="s">
        <v>142</v>
      </c>
      <c r="D85" s="39" t="s">
        <v>221</v>
      </c>
      <c r="E85" s="39" t="s">
        <v>448</v>
      </c>
      <c r="F85" s="124" t="s">
        <v>413</v>
      </c>
      <c r="G85" s="87"/>
      <c r="H85" s="87"/>
      <c r="I85" s="87"/>
      <c r="J85" s="88"/>
      <c r="K85" s="88"/>
      <c r="L85" s="87"/>
      <c r="M85" s="87"/>
      <c r="N85" s="88"/>
      <c r="O85" s="87"/>
      <c r="P85" s="87"/>
      <c r="Q85" s="87"/>
      <c r="R85" s="87"/>
      <c r="S85" s="88"/>
      <c r="T85" s="125"/>
      <c r="U85" s="41">
        <v>3</v>
      </c>
      <c r="V85" s="41"/>
      <c r="W85" s="41"/>
      <c r="X85" s="41">
        <v>3</v>
      </c>
    </row>
    <row r="86" spans="1:24" s="112" customFormat="1" ht="34.15" customHeight="1">
      <c r="A86" s="39" t="s">
        <v>376</v>
      </c>
      <c r="B86" s="40" t="s">
        <v>210</v>
      </c>
      <c r="C86" s="40" t="s">
        <v>142</v>
      </c>
      <c r="D86" s="39" t="s">
        <v>143</v>
      </c>
      <c r="E86" s="39" t="s">
        <v>377</v>
      </c>
      <c r="F86" s="124" t="s">
        <v>413</v>
      </c>
      <c r="G86" s="87"/>
      <c r="H86" s="87"/>
      <c r="I86" s="87"/>
      <c r="J86" s="87"/>
      <c r="K86" s="87"/>
      <c r="L86" s="87"/>
      <c r="M86" s="87"/>
      <c r="N86" s="88">
        <v>10</v>
      </c>
      <c r="O86" s="87">
        <v>10</v>
      </c>
      <c r="P86" s="87">
        <v>12</v>
      </c>
      <c r="Q86" s="87"/>
      <c r="R86" s="87"/>
      <c r="S86" s="88"/>
      <c r="T86" s="125"/>
      <c r="U86" s="41"/>
      <c r="V86" s="41"/>
      <c r="W86" s="41">
        <v>6</v>
      </c>
      <c r="X86" s="41">
        <v>38</v>
      </c>
    </row>
    <row r="87" spans="1:24" s="112" customFormat="1" ht="34.15" customHeight="1">
      <c r="A87" s="39" t="s">
        <v>378</v>
      </c>
      <c r="B87" s="40" t="s">
        <v>210</v>
      </c>
      <c r="C87" s="40" t="s">
        <v>142</v>
      </c>
      <c r="D87" s="39" t="s">
        <v>346</v>
      </c>
      <c r="E87" s="39" t="s">
        <v>379</v>
      </c>
      <c r="F87" s="124" t="s">
        <v>413</v>
      </c>
      <c r="G87" s="87"/>
      <c r="H87" s="87"/>
      <c r="I87" s="87"/>
      <c r="J87" s="87"/>
      <c r="K87" s="87"/>
      <c r="L87" s="87"/>
      <c r="M87" s="87"/>
      <c r="N87" s="87">
        <v>10</v>
      </c>
      <c r="O87" s="87">
        <v>10</v>
      </c>
      <c r="P87" s="87">
        <v>12</v>
      </c>
      <c r="Q87" s="87"/>
      <c r="R87" s="88"/>
      <c r="S87" s="88"/>
      <c r="T87" s="125"/>
      <c r="U87" s="41"/>
      <c r="V87" s="41"/>
      <c r="W87" s="41">
        <v>6</v>
      </c>
      <c r="X87" s="41">
        <v>38</v>
      </c>
    </row>
    <row r="88" spans="1:24" s="112" customFormat="1" ht="34.15" customHeight="1">
      <c r="A88" s="39" t="s">
        <v>380</v>
      </c>
      <c r="B88" s="40" t="s">
        <v>210</v>
      </c>
      <c r="C88" s="40" t="s">
        <v>142</v>
      </c>
      <c r="D88" s="39" t="s">
        <v>143</v>
      </c>
      <c r="E88" s="39" t="s">
        <v>381</v>
      </c>
      <c r="F88" s="124" t="s">
        <v>413</v>
      </c>
      <c r="G88" s="87">
        <v>8</v>
      </c>
      <c r="H88" s="87">
        <v>10</v>
      </c>
      <c r="I88" s="87">
        <v>8</v>
      </c>
      <c r="J88" s="87">
        <v>8</v>
      </c>
      <c r="K88" s="87">
        <v>7</v>
      </c>
      <c r="L88" s="87">
        <v>7</v>
      </c>
      <c r="M88" s="88">
        <v>12</v>
      </c>
      <c r="N88" s="87">
        <v>16</v>
      </c>
      <c r="O88" s="87">
        <v>14</v>
      </c>
      <c r="P88" s="87">
        <v>10</v>
      </c>
      <c r="Q88" s="87"/>
      <c r="R88" s="87"/>
      <c r="S88" s="88"/>
      <c r="T88" s="125"/>
      <c r="U88" s="41"/>
      <c r="V88" s="41"/>
      <c r="W88" s="41">
        <v>6</v>
      </c>
      <c r="X88" s="41">
        <v>106</v>
      </c>
    </row>
    <row r="89" spans="1:24" s="112" customFormat="1" ht="34.15" customHeight="1">
      <c r="A89" s="39" t="s">
        <v>382</v>
      </c>
      <c r="B89" s="40" t="s">
        <v>210</v>
      </c>
      <c r="C89" s="40" t="s">
        <v>142</v>
      </c>
      <c r="D89" s="39" t="s">
        <v>346</v>
      </c>
      <c r="E89" s="39" t="s">
        <v>383</v>
      </c>
      <c r="F89" s="124" t="s">
        <v>413</v>
      </c>
      <c r="G89" s="87">
        <v>8</v>
      </c>
      <c r="H89" s="87">
        <v>10</v>
      </c>
      <c r="I89" s="87">
        <v>8</v>
      </c>
      <c r="J89" s="87">
        <v>8</v>
      </c>
      <c r="K89" s="87">
        <v>7</v>
      </c>
      <c r="L89" s="87">
        <v>7</v>
      </c>
      <c r="M89" s="88">
        <v>12</v>
      </c>
      <c r="N89" s="87">
        <v>16</v>
      </c>
      <c r="O89" s="87">
        <v>14</v>
      </c>
      <c r="P89" s="87">
        <v>10</v>
      </c>
      <c r="Q89" s="87"/>
      <c r="R89" s="87"/>
      <c r="S89" s="88"/>
      <c r="T89" s="41"/>
      <c r="U89" s="41"/>
      <c r="V89" s="41"/>
      <c r="W89" s="41">
        <v>6</v>
      </c>
      <c r="X89" s="41">
        <v>106</v>
      </c>
    </row>
    <row r="90" spans="1:24" s="112" customFormat="1" ht="34.15" customHeight="1">
      <c r="A90" s="39" t="s">
        <v>384</v>
      </c>
      <c r="B90" s="40" t="s">
        <v>210</v>
      </c>
      <c r="C90" s="40" t="s">
        <v>142</v>
      </c>
      <c r="D90" s="39" t="s">
        <v>143</v>
      </c>
      <c r="E90" s="149" t="s">
        <v>385</v>
      </c>
      <c r="F90" s="124" t="s">
        <v>413</v>
      </c>
      <c r="G90" s="150">
        <v>10</v>
      </c>
      <c r="H90" s="150">
        <v>11.5</v>
      </c>
      <c r="I90" s="150">
        <v>15</v>
      </c>
      <c r="J90" s="150">
        <v>12</v>
      </c>
      <c r="K90" s="150">
        <v>11</v>
      </c>
      <c r="L90" s="150">
        <v>19</v>
      </c>
      <c r="M90" s="151">
        <v>12</v>
      </c>
      <c r="N90" s="150">
        <v>13</v>
      </c>
      <c r="O90" s="150">
        <v>25</v>
      </c>
      <c r="P90" s="150">
        <v>17</v>
      </c>
      <c r="Q90" s="150"/>
      <c r="R90" s="150">
        <v>11.5</v>
      </c>
      <c r="S90" s="151">
        <v>5</v>
      </c>
      <c r="T90" s="152"/>
      <c r="U90" s="152"/>
      <c r="V90" s="152"/>
      <c r="W90" s="152">
        <v>32.5</v>
      </c>
      <c r="X90" s="41">
        <v>194.5</v>
      </c>
    </row>
    <row r="91" spans="1:24" s="112" customFormat="1" ht="34.15" customHeight="1">
      <c r="A91" s="39" t="s">
        <v>386</v>
      </c>
      <c r="B91" s="40" t="s">
        <v>210</v>
      </c>
      <c r="C91" s="40" t="s">
        <v>142</v>
      </c>
      <c r="D91" s="39" t="s">
        <v>346</v>
      </c>
      <c r="E91" s="39" t="s">
        <v>387</v>
      </c>
      <c r="F91" s="124" t="s">
        <v>413</v>
      </c>
      <c r="G91" s="87">
        <v>10</v>
      </c>
      <c r="H91" s="87">
        <v>11.5</v>
      </c>
      <c r="I91" s="87">
        <v>15</v>
      </c>
      <c r="J91" s="87">
        <v>12</v>
      </c>
      <c r="K91" s="87">
        <v>11</v>
      </c>
      <c r="L91" s="87">
        <v>19</v>
      </c>
      <c r="M91" s="87">
        <v>12</v>
      </c>
      <c r="N91" s="87">
        <v>13</v>
      </c>
      <c r="O91" s="87">
        <v>25</v>
      </c>
      <c r="P91" s="87">
        <v>17</v>
      </c>
      <c r="Q91" s="87"/>
      <c r="R91" s="87">
        <v>11.5</v>
      </c>
      <c r="S91" s="88">
        <v>5</v>
      </c>
      <c r="T91" s="41"/>
      <c r="U91" s="41"/>
      <c r="V91" s="41"/>
      <c r="W91" s="41">
        <v>32.5</v>
      </c>
      <c r="X91" s="41">
        <v>194.5</v>
      </c>
    </row>
    <row r="92" spans="1:24" s="112" customFormat="1" ht="34.15" customHeight="1">
      <c r="A92" s="39" t="s">
        <v>388</v>
      </c>
      <c r="B92" s="40" t="s">
        <v>210</v>
      </c>
      <c r="C92" s="40" t="s">
        <v>142</v>
      </c>
      <c r="D92" s="39" t="s">
        <v>143</v>
      </c>
      <c r="E92" s="39" t="s">
        <v>389</v>
      </c>
      <c r="F92" s="124" t="s">
        <v>413</v>
      </c>
      <c r="G92" s="87"/>
      <c r="H92" s="87"/>
      <c r="I92" s="87"/>
      <c r="J92" s="87"/>
      <c r="K92" s="87"/>
      <c r="L92" s="87"/>
      <c r="M92" s="88"/>
      <c r="N92" s="88">
        <v>6</v>
      </c>
      <c r="O92" s="88">
        <v>5</v>
      </c>
      <c r="P92" s="87">
        <v>3</v>
      </c>
      <c r="Q92" s="88"/>
      <c r="R92" s="87">
        <v>3</v>
      </c>
      <c r="S92" s="88"/>
      <c r="T92" s="41"/>
      <c r="U92" s="41"/>
      <c r="V92" s="41"/>
      <c r="W92" s="41">
        <v>10</v>
      </c>
      <c r="X92" s="41">
        <v>27</v>
      </c>
    </row>
    <row r="93" spans="1:24" s="112" customFormat="1" ht="34.15" customHeight="1">
      <c r="A93" s="39" t="s">
        <v>209</v>
      </c>
      <c r="B93" s="40" t="s">
        <v>210</v>
      </c>
      <c r="C93" s="40" t="s">
        <v>142</v>
      </c>
      <c r="D93" s="39" t="s">
        <v>143</v>
      </c>
      <c r="E93" s="39" t="s">
        <v>211</v>
      </c>
      <c r="F93" s="124" t="s">
        <v>413</v>
      </c>
      <c r="G93" s="87"/>
      <c r="H93" s="87"/>
      <c r="I93" s="88"/>
      <c r="J93" s="87"/>
      <c r="K93" s="87"/>
      <c r="L93" s="88"/>
      <c r="M93" s="88"/>
      <c r="N93" s="87">
        <v>3.5</v>
      </c>
      <c r="O93" s="88">
        <v>2</v>
      </c>
      <c r="P93" s="87"/>
      <c r="Q93" s="87"/>
      <c r="R93" s="87"/>
      <c r="S93" s="88"/>
      <c r="T93" s="41"/>
      <c r="U93" s="41"/>
      <c r="V93" s="41"/>
      <c r="W93" s="41"/>
      <c r="X93" s="41">
        <v>5.5</v>
      </c>
    </row>
    <row r="94" spans="1:24" s="112" customFormat="1" ht="34.15" customHeight="1">
      <c r="A94" s="39" t="s">
        <v>212</v>
      </c>
      <c r="B94" s="40" t="s">
        <v>210</v>
      </c>
      <c r="C94" s="40" t="s">
        <v>142</v>
      </c>
      <c r="D94" s="39" t="s">
        <v>143</v>
      </c>
      <c r="E94" s="39" t="s">
        <v>213</v>
      </c>
      <c r="F94" s="124" t="s">
        <v>413</v>
      </c>
      <c r="G94" s="87"/>
      <c r="H94" s="88"/>
      <c r="I94" s="87"/>
      <c r="J94" s="87"/>
      <c r="K94" s="87"/>
      <c r="L94" s="87"/>
      <c r="M94" s="87"/>
      <c r="N94" s="87"/>
      <c r="O94" s="87">
        <v>2</v>
      </c>
      <c r="P94" s="87">
        <v>1</v>
      </c>
      <c r="Q94" s="87"/>
      <c r="R94" s="87"/>
      <c r="S94" s="88"/>
      <c r="T94" s="41"/>
      <c r="U94" s="41"/>
      <c r="V94" s="41"/>
      <c r="W94" s="41"/>
      <c r="X94" s="41">
        <v>3</v>
      </c>
    </row>
    <row r="95" spans="1:24" s="112" customFormat="1" ht="34.15" customHeight="1">
      <c r="A95" s="39" t="s">
        <v>214</v>
      </c>
      <c r="B95" s="40" t="s">
        <v>210</v>
      </c>
      <c r="C95" s="40" t="s">
        <v>142</v>
      </c>
      <c r="D95" s="39" t="s">
        <v>143</v>
      </c>
      <c r="E95" s="39" t="s">
        <v>215</v>
      </c>
      <c r="F95" s="124" t="s">
        <v>413</v>
      </c>
      <c r="G95" s="87"/>
      <c r="H95" s="87"/>
      <c r="I95" s="87"/>
      <c r="J95" s="88"/>
      <c r="K95" s="87"/>
      <c r="L95" s="87"/>
      <c r="M95" s="87"/>
      <c r="N95" s="88">
        <v>8.5</v>
      </c>
      <c r="O95" s="87">
        <v>3.5</v>
      </c>
      <c r="P95" s="87"/>
      <c r="Q95" s="87"/>
      <c r="R95" s="87"/>
      <c r="S95" s="88"/>
      <c r="T95" s="41"/>
      <c r="U95" s="41"/>
      <c r="V95" s="41"/>
      <c r="W95" s="41"/>
      <c r="X95" s="41">
        <v>12</v>
      </c>
    </row>
    <row r="96" spans="1:24" s="112" customFormat="1" ht="34.15" customHeight="1">
      <c r="A96" s="39" t="s">
        <v>216</v>
      </c>
      <c r="B96" s="40" t="s">
        <v>210</v>
      </c>
      <c r="C96" s="40" t="s">
        <v>142</v>
      </c>
      <c r="D96" s="39" t="s">
        <v>146</v>
      </c>
      <c r="E96" s="39" t="s">
        <v>217</v>
      </c>
      <c r="F96" s="124" t="s">
        <v>413</v>
      </c>
      <c r="G96" s="87"/>
      <c r="H96" s="87"/>
      <c r="I96" s="88"/>
      <c r="J96" s="88"/>
      <c r="K96" s="87"/>
      <c r="L96" s="87"/>
      <c r="M96" s="87"/>
      <c r="N96" s="88"/>
      <c r="O96" s="87">
        <v>8</v>
      </c>
      <c r="P96" s="87"/>
      <c r="Q96" s="87"/>
      <c r="R96" s="87"/>
      <c r="S96" s="88"/>
      <c r="T96" s="41"/>
      <c r="U96" s="41"/>
      <c r="V96" s="41"/>
      <c r="W96" s="41">
        <v>5.5</v>
      </c>
      <c r="X96" s="41">
        <v>13.5</v>
      </c>
    </row>
    <row r="97" spans="1:24" s="112" customFormat="1" ht="34.15" customHeight="1">
      <c r="A97" s="39" t="s">
        <v>218</v>
      </c>
      <c r="B97" s="40" t="s">
        <v>210</v>
      </c>
      <c r="C97" s="40" t="s">
        <v>142</v>
      </c>
      <c r="D97" s="39" t="s">
        <v>143</v>
      </c>
      <c r="E97" s="39" t="s">
        <v>219</v>
      </c>
      <c r="F97" s="124" t="s">
        <v>413</v>
      </c>
      <c r="G97" s="87"/>
      <c r="H97" s="87"/>
      <c r="I97" s="87"/>
      <c r="J97" s="87"/>
      <c r="K97" s="88"/>
      <c r="L97" s="87"/>
      <c r="M97" s="87"/>
      <c r="N97" s="88">
        <v>3.5</v>
      </c>
      <c r="O97" s="87">
        <v>2</v>
      </c>
      <c r="P97" s="87"/>
      <c r="Q97" s="87"/>
      <c r="R97" s="87"/>
      <c r="S97" s="88"/>
      <c r="T97" s="41"/>
      <c r="U97" s="41"/>
      <c r="V97" s="41"/>
      <c r="W97" s="41"/>
      <c r="X97" s="41">
        <v>5.5</v>
      </c>
    </row>
    <row r="98" spans="1:24" s="112" customFormat="1" ht="34.15" customHeight="1">
      <c r="A98" s="39" t="s">
        <v>220</v>
      </c>
      <c r="B98" s="40" t="s">
        <v>210</v>
      </c>
      <c r="C98" s="40" t="s">
        <v>142</v>
      </c>
      <c r="D98" s="39" t="s">
        <v>221</v>
      </c>
      <c r="E98" s="39" t="s">
        <v>222</v>
      </c>
      <c r="F98" s="124" t="s">
        <v>413</v>
      </c>
      <c r="G98" s="87"/>
      <c r="H98" s="87"/>
      <c r="I98" s="87"/>
      <c r="J98" s="87"/>
      <c r="K98" s="87">
        <v>28</v>
      </c>
      <c r="L98" s="87">
        <v>28</v>
      </c>
      <c r="M98" s="87"/>
      <c r="N98" s="87"/>
      <c r="O98" s="87">
        <v>8</v>
      </c>
      <c r="P98" s="87"/>
      <c r="Q98" s="88"/>
      <c r="R98" s="87"/>
      <c r="S98" s="88"/>
      <c r="T98" s="41"/>
      <c r="U98" s="41"/>
      <c r="V98" s="41"/>
      <c r="W98" s="41"/>
      <c r="X98" s="41">
        <v>64</v>
      </c>
    </row>
    <row r="99" spans="1:24" s="112" customFormat="1" ht="34.15" customHeight="1">
      <c r="A99" s="39" t="s">
        <v>223</v>
      </c>
      <c r="B99" s="40" t="s">
        <v>210</v>
      </c>
      <c r="C99" s="40" t="s">
        <v>142</v>
      </c>
      <c r="D99" s="39" t="s">
        <v>221</v>
      </c>
      <c r="E99" s="39" t="s">
        <v>224</v>
      </c>
      <c r="F99" s="124" t="s">
        <v>413</v>
      </c>
      <c r="G99" s="87"/>
      <c r="H99" s="87"/>
      <c r="I99" s="87"/>
      <c r="J99" s="87"/>
      <c r="K99" s="87"/>
      <c r="L99" s="87"/>
      <c r="M99" s="87"/>
      <c r="N99" s="88"/>
      <c r="O99" s="87">
        <v>8</v>
      </c>
      <c r="P99" s="87"/>
      <c r="Q99" s="87"/>
      <c r="R99" s="87"/>
      <c r="S99" s="88"/>
      <c r="T99" s="41"/>
      <c r="U99" s="41"/>
      <c r="V99" s="41"/>
      <c r="W99" s="41"/>
      <c r="X99" s="41">
        <v>8</v>
      </c>
    </row>
    <row r="100" spans="1:24" s="112" customFormat="1" ht="34.15" customHeight="1">
      <c r="A100" s="39" t="s">
        <v>225</v>
      </c>
      <c r="B100" s="40" t="s">
        <v>141</v>
      </c>
      <c r="C100" s="40" t="s">
        <v>142</v>
      </c>
      <c r="D100" s="39" t="s">
        <v>226</v>
      </c>
      <c r="E100" s="39" t="s">
        <v>227</v>
      </c>
      <c r="F100" s="124" t="s">
        <v>413</v>
      </c>
      <c r="G100" s="87"/>
      <c r="H100" s="87"/>
      <c r="I100" s="87"/>
      <c r="J100" s="87"/>
      <c r="K100" s="87"/>
      <c r="L100" s="87"/>
      <c r="M100" s="87"/>
      <c r="N100" s="88"/>
      <c r="O100" s="87"/>
      <c r="P100" s="87"/>
      <c r="Q100" s="87"/>
      <c r="R100" s="87"/>
      <c r="S100" s="88">
        <v>2</v>
      </c>
      <c r="T100" s="41"/>
      <c r="U100" s="41"/>
      <c r="V100" s="41"/>
      <c r="W100" s="41"/>
      <c r="X100" s="41">
        <v>2</v>
      </c>
    </row>
    <row r="101" spans="1:24" s="112" customFormat="1" ht="34.15" customHeight="1">
      <c r="A101" s="39" t="s">
        <v>228</v>
      </c>
      <c r="B101" s="40" t="s">
        <v>141</v>
      </c>
      <c r="C101" s="40" t="s">
        <v>142</v>
      </c>
      <c r="D101" s="39" t="s">
        <v>143</v>
      </c>
      <c r="E101" s="39" t="s">
        <v>390</v>
      </c>
      <c r="F101" s="124" t="s">
        <v>413</v>
      </c>
      <c r="G101" s="87"/>
      <c r="H101" s="87"/>
      <c r="I101" s="87"/>
      <c r="J101" s="87"/>
      <c r="K101" s="87"/>
      <c r="L101" s="87"/>
      <c r="M101" s="87"/>
      <c r="N101" s="88">
        <v>2.5</v>
      </c>
      <c r="O101" s="87"/>
      <c r="P101" s="87"/>
      <c r="Q101" s="87"/>
      <c r="R101" s="87"/>
      <c r="S101" s="88"/>
      <c r="T101" s="41"/>
      <c r="U101" s="41"/>
      <c r="V101" s="41"/>
      <c r="W101" s="41"/>
      <c r="X101" s="41">
        <v>2.5</v>
      </c>
    </row>
    <row r="102" spans="1:24" s="112" customFormat="1" ht="34.15" customHeight="1">
      <c r="A102" s="39" t="s">
        <v>229</v>
      </c>
      <c r="B102" s="40" t="s">
        <v>141</v>
      </c>
      <c r="C102" s="40" t="s">
        <v>142</v>
      </c>
      <c r="D102" s="39" t="s">
        <v>226</v>
      </c>
      <c r="E102" s="39" t="s">
        <v>230</v>
      </c>
      <c r="F102" s="124" t="s">
        <v>413</v>
      </c>
      <c r="G102" s="87"/>
      <c r="H102" s="87"/>
      <c r="I102" s="87"/>
      <c r="J102" s="87"/>
      <c r="K102" s="87"/>
      <c r="L102" s="87"/>
      <c r="M102" s="88"/>
      <c r="N102" s="87">
        <v>2</v>
      </c>
      <c r="O102" s="87"/>
      <c r="P102" s="87"/>
      <c r="Q102" s="87"/>
      <c r="R102" s="87"/>
      <c r="S102" s="88"/>
      <c r="T102" s="41"/>
      <c r="U102" s="41"/>
      <c r="V102" s="41"/>
      <c r="W102" s="41"/>
      <c r="X102" s="41">
        <v>2</v>
      </c>
    </row>
    <row r="103" spans="1:24" s="112" customFormat="1" ht="34.15" customHeight="1">
      <c r="A103" s="39" t="s">
        <v>231</v>
      </c>
      <c r="B103" s="40" t="s">
        <v>141</v>
      </c>
      <c r="C103" s="40" t="s">
        <v>142</v>
      </c>
      <c r="D103" s="39" t="s">
        <v>143</v>
      </c>
      <c r="E103" s="39" t="s">
        <v>391</v>
      </c>
      <c r="F103" s="124" t="s">
        <v>413</v>
      </c>
      <c r="G103" s="87"/>
      <c r="H103" s="87"/>
      <c r="I103" s="87"/>
      <c r="J103" s="87"/>
      <c r="K103" s="87"/>
      <c r="L103" s="87"/>
      <c r="M103" s="88"/>
      <c r="N103" s="87">
        <v>2</v>
      </c>
      <c r="O103" s="87"/>
      <c r="P103" s="87"/>
      <c r="Q103" s="87"/>
      <c r="R103" s="87"/>
      <c r="S103" s="88"/>
      <c r="T103" s="41"/>
      <c r="U103" s="41"/>
      <c r="V103" s="41"/>
      <c r="W103" s="41"/>
      <c r="X103" s="41">
        <v>2</v>
      </c>
    </row>
    <row r="104" spans="1:24" s="112" customFormat="1" ht="34.15" customHeight="1">
      <c r="A104" s="39" t="s">
        <v>232</v>
      </c>
      <c r="B104" s="40" t="s">
        <v>141</v>
      </c>
      <c r="C104" s="40" t="s">
        <v>142</v>
      </c>
      <c r="D104" s="39" t="s">
        <v>226</v>
      </c>
      <c r="E104" s="39" t="s">
        <v>233</v>
      </c>
      <c r="F104" s="124" t="s">
        <v>413</v>
      </c>
      <c r="G104" s="87">
        <v>1</v>
      </c>
      <c r="H104" s="87"/>
      <c r="I104" s="87"/>
      <c r="J104" s="87"/>
      <c r="K104" s="87"/>
      <c r="L104" s="87"/>
      <c r="M104" s="88"/>
      <c r="N104" s="87"/>
      <c r="O104" s="87"/>
      <c r="P104" s="87"/>
      <c r="Q104" s="88"/>
      <c r="R104" s="87"/>
      <c r="S104" s="88"/>
      <c r="T104" s="41"/>
      <c r="U104" s="41"/>
      <c r="V104" s="41"/>
      <c r="W104" s="41"/>
      <c r="X104" s="41">
        <v>1</v>
      </c>
    </row>
    <row r="105" spans="1:24" s="112" customFormat="1" ht="34.15" customHeight="1">
      <c r="A105" s="39" t="s">
        <v>234</v>
      </c>
      <c r="B105" s="40" t="s">
        <v>141</v>
      </c>
      <c r="C105" s="40" t="s">
        <v>142</v>
      </c>
      <c r="D105" s="39" t="s">
        <v>143</v>
      </c>
      <c r="E105" s="39" t="s">
        <v>392</v>
      </c>
      <c r="F105" s="124" t="s">
        <v>413</v>
      </c>
      <c r="G105" s="87">
        <v>2</v>
      </c>
      <c r="H105" s="87"/>
      <c r="I105" s="87"/>
      <c r="J105" s="87"/>
      <c r="K105" s="87"/>
      <c r="L105" s="87"/>
      <c r="M105" s="87"/>
      <c r="N105" s="87">
        <v>2</v>
      </c>
      <c r="O105" s="88">
        <v>2</v>
      </c>
      <c r="P105" s="87">
        <v>2</v>
      </c>
      <c r="Q105" s="87"/>
      <c r="R105" s="87">
        <v>2</v>
      </c>
      <c r="S105" s="88"/>
      <c r="T105" s="41"/>
      <c r="U105" s="41"/>
      <c r="V105" s="41"/>
      <c r="W105" s="41"/>
      <c r="X105" s="41">
        <v>10</v>
      </c>
    </row>
    <row r="106" spans="1:24" s="112" customFormat="1" ht="34.15" customHeight="1">
      <c r="A106" s="39" t="s">
        <v>235</v>
      </c>
      <c r="B106" s="40" t="s">
        <v>141</v>
      </c>
      <c r="C106" s="40" t="s">
        <v>142</v>
      </c>
      <c r="D106" s="39" t="s">
        <v>143</v>
      </c>
      <c r="E106" s="39" t="s">
        <v>393</v>
      </c>
      <c r="F106" s="124" t="s">
        <v>413</v>
      </c>
      <c r="G106" s="87">
        <v>2</v>
      </c>
      <c r="H106" s="87"/>
      <c r="I106" s="87"/>
      <c r="J106" s="87">
        <v>2</v>
      </c>
      <c r="K106" s="87"/>
      <c r="L106" s="87"/>
      <c r="M106" s="87">
        <v>2</v>
      </c>
      <c r="N106" s="87">
        <v>2</v>
      </c>
      <c r="O106" s="88"/>
      <c r="P106" s="87">
        <v>2</v>
      </c>
      <c r="Q106" s="87"/>
      <c r="R106" s="87"/>
      <c r="S106" s="88"/>
      <c r="T106" s="41"/>
      <c r="U106" s="41"/>
      <c r="V106" s="41"/>
      <c r="W106" s="41"/>
      <c r="X106" s="41">
        <v>10</v>
      </c>
    </row>
    <row r="107" spans="1:24" s="112" customFormat="1" ht="34.15" customHeight="1">
      <c r="A107" s="39" t="s">
        <v>236</v>
      </c>
      <c r="B107" s="40" t="s">
        <v>141</v>
      </c>
      <c r="C107" s="40" t="s">
        <v>142</v>
      </c>
      <c r="D107" s="39" t="s">
        <v>237</v>
      </c>
      <c r="E107" s="39" t="s">
        <v>394</v>
      </c>
      <c r="F107" s="124" t="s">
        <v>413</v>
      </c>
      <c r="G107" s="87">
        <v>3</v>
      </c>
      <c r="H107" s="87"/>
      <c r="I107" s="87">
        <v>3</v>
      </c>
      <c r="J107" s="87"/>
      <c r="K107" s="87"/>
      <c r="L107" s="87"/>
      <c r="M107" s="87"/>
      <c r="N107" s="87"/>
      <c r="O107" s="87"/>
      <c r="P107" s="88"/>
      <c r="Q107" s="87"/>
      <c r="R107" s="87"/>
      <c r="S107" s="88"/>
      <c r="T107" s="41"/>
      <c r="U107" s="41"/>
      <c r="V107" s="41"/>
      <c r="W107" s="41"/>
      <c r="X107" s="41">
        <v>6</v>
      </c>
    </row>
    <row r="108" spans="1:24" s="112" customFormat="1" ht="55.15" customHeight="1">
      <c r="A108" s="39" t="s">
        <v>238</v>
      </c>
      <c r="B108" s="40" t="s">
        <v>141</v>
      </c>
      <c r="C108" s="40" t="s">
        <v>142</v>
      </c>
      <c r="D108" s="39" t="s">
        <v>143</v>
      </c>
      <c r="E108" s="39" t="s">
        <v>395</v>
      </c>
      <c r="F108" s="124" t="s">
        <v>413</v>
      </c>
      <c r="G108" s="87">
        <v>3</v>
      </c>
      <c r="H108" s="87"/>
      <c r="I108" s="87"/>
      <c r="J108" s="87"/>
      <c r="K108" s="87"/>
      <c r="L108" s="87"/>
      <c r="M108" s="87"/>
      <c r="N108" s="87"/>
      <c r="O108" s="87">
        <v>3</v>
      </c>
      <c r="P108" s="88"/>
      <c r="Q108" s="87"/>
      <c r="R108" s="87"/>
      <c r="S108" s="88"/>
      <c r="T108" s="41"/>
      <c r="U108" s="41"/>
      <c r="V108" s="41"/>
      <c r="W108" s="41"/>
      <c r="X108" s="41">
        <v>6</v>
      </c>
    </row>
    <row r="109" spans="1:24" s="112" customFormat="1" ht="34.15" customHeight="1">
      <c r="A109" s="39" t="s">
        <v>239</v>
      </c>
      <c r="B109" s="40" t="s">
        <v>141</v>
      </c>
      <c r="C109" s="40" t="s">
        <v>142</v>
      </c>
      <c r="D109" s="39" t="s">
        <v>143</v>
      </c>
      <c r="E109" s="39" t="s">
        <v>396</v>
      </c>
      <c r="F109" s="124" t="s">
        <v>413</v>
      </c>
      <c r="G109" s="87">
        <v>3</v>
      </c>
      <c r="H109" s="87"/>
      <c r="I109" s="87"/>
      <c r="J109" s="87">
        <v>2</v>
      </c>
      <c r="K109" s="87">
        <v>3</v>
      </c>
      <c r="L109" s="87"/>
      <c r="M109" s="87"/>
      <c r="N109" s="88"/>
      <c r="O109" s="87">
        <v>2</v>
      </c>
      <c r="P109" s="87"/>
      <c r="Q109" s="87"/>
      <c r="R109" s="87"/>
      <c r="S109" s="88"/>
      <c r="T109" s="41"/>
      <c r="U109" s="41"/>
      <c r="V109" s="41"/>
      <c r="W109" s="41"/>
      <c r="X109" s="41">
        <v>10</v>
      </c>
    </row>
    <row r="110" spans="1:24" s="112" customFormat="1" ht="34.15" customHeight="1">
      <c r="A110" s="39" t="s">
        <v>240</v>
      </c>
      <c r="B110" s="40" t="s">
        <v>141</v>
      </c>
      <c r="C110" s="40" t="s">
        <v>142</v>
      </c>
      <c r="D110" s="39" t="s">
        <v>226</v>
      </c>
      <c r="E110" s="39" t="s">
        <v>241</v>
      </c>
      <c r="F110" s="124" t="s">
        <v>413</v>
      </c>
      <c r="G110" s="87">
        <v>1.5</v>
      </c>
      <c r="H110" s="87"/>
      <c r="I110" s="87"/>
      <c r="J110" s="87"/>
      <c r="K110" s="87"/>
      <c r="L110" s="87">
        <v>1.5</v>
      </c>
      <c r="M110" s="88"/>
      <c r="N110" s="88"/>
      <c r="O110" s="88">
        <v>1.5</v>
      </c>
      <c r="P110" s="87"/>
      <c r="Q110" s="87"/>
      <c r="R110" s="87"/>
      <c r="S110" s="88"/>
      <c r="T110" s="41"/>
      <c r="U110" s="41"/>
      <c r="V110" s="41"/>
      <c r="W110" s="41"/>
      <c r="X110" s="41">
        <v>4.5</v>
      </c>
    </row>
    <row r="111" spans="1:24" s="112" customFormat="1" ht="34.15" customHeight="1">
      <c r="A111" s="39" t="s">
        <v>242</v>
      </c>
      <c r="B111" s="40" t="s">
        <v>141</v>
      </c>
      <c r="C111" s="40" t="s">
        <v>142</v>
      </c>
      <c r="D111" s="39" t="s">
        <v>143</v>
      </c>
      <c r="E111" s="39" t="s">
        <v>397</v>
      </c>
      <c r="F111" s="124" t="s">
        <v>413</v>
      </c>
      <c r="G111" s="87"/>
      <c r="H111" s="87"/>
      <c r="I111" s="87"/>
      <c r="J111" s="87"/>
      <c r="K111" s="87"/>
      <c r="L111" s="87"/>
      <c r="M111" s="87"/>
      <c r="N111" s="87"/>
      <c r="O111" s="87"/>
      <c r="P111" s="87"/>
      <c r="Q111" s="88"/>
      <c r="R111" s="88">
        <v>3</v>
      </c>
      <c r="S111" s="88"/>
      <c r="T111" s="41"/>
      <c r="U111" s="41"/>
      <c r="V111" s="41"/>
      <c r="W111" s="41"/>
      <c r="X111" s="41">
        <v>3</v>
      </c>
    </row>
    <row r="112" spans="1:24" s="112" customFormat="1" ht="34.15" customHeight="1">
      <c r="A112" s="39" t="s">
        <v>243</v>
      </c>
      <c r="B112" s="40" t="s">
        <v>141</v>
      </c>
      <c r="C112" s="40" t="s">
        <v>142</v>
      </c>
      <c r="D112" s="39" t="s">
        <v>143</v>
      </c>
      <c r="E112" s="39" t="s">
        <v>398</v>
      </c>
      <c r="F112" s="124" t="s">
        <v>413</v>
      </c>
      <c r="G112" s="87"/>
      <c r="H112" s="87"/>
      <c r="I112" s="87"/>
      <c r="J112" s="87"/>
      <c r="K112" s="87"/>
      <c r="L112" s="87"/>
      <c r="M112" s="87"/>
      <c r="N112" s="87"/>
      <c r="O112" s="87">
        <v>3</v>
      </c>
      <c r="P112" s="87"/>
      <c r="Q112" s="88"/>
      <c r="R112" s="87"/>
      <c r="S112" s="88"/>
      <c r="T112" s="41"/>
      <c r="U112" s="41"/>
      <c r="V112" s="41"/>
      <c r="W112" s="41"/>
      <c r="X112" s="41">
        <v>3</v>
      </c>
    </row>
    <row r="113" spans="1:24" s="112" customFormat="1" ht="34.15" customHeight="1">
      <c r="A113" s="39" t="s">
        <v>244</v>
      </c>
      <c r="B113" s="40" t="s">
        <v>141</v>
      </c>
      <c r="C113" s="40" t="s">
        <v>142</v>
      </c>
      <c r="D113" s="39" t="s">
        <v>143</v>
      </c>
      <c r="E113" s="39" t="s">
        <v>399</v>
      </c>
      <c r="F113" s="124" t="s">
        <v>413</v>
      </c>
      <c r="G113" s="87"/>
      <c r="H113" s="87"/>
      <c r="I113" s="87"/>
      <c r="J113" s="87"/>
      <c r="K113" s="87"/>
      <c r="L113" s="88"/>
      <c r="M113" s="87"/>
      <c r="N113" s="87"/>
      <c r="O113" s="87">
        <v>2</v>
      </c>
      <c r="P113" s="87"/>
      <c r="Q113" s="87"/>
      <c r="R113" s="87"/>
      <c r="S113" s="88"/>
      <c r="T113" s="41"/>
      <c r="U113" s="41"/>
      <c r="V113" s="41"/>
      <c r="W113" s="41"/>
      <c r="X113" s="41">
        <v>2</v>
      </c>
    </row>
    <row r="114" spans="1:24" s="112" customFormat="1" ht="34.15" customHeight="1">
      <c r="A114" s="39" t="s">
        <v>245</v>
      </c>
      <c r="B114" s="40" t="s">
        <v>141</v>
      </c>
      <c r="C114" s="40" t="s">
        <v>142</v>
      </c>
      <c r="D114" s="39" t="s">
        <v>143</v>
      </c>
      <c r="E114" s="39" t="s">
        <v>400</v>
      </c>
      <c r="F114" s="124" t="s">
        <v>413</v>
      </c>
      <c r="G114" s="87"/>
      <c r="H114" s="87"/>
      <c r="I114" s="88"/>
      <c r="J114" s="87"/>
      <c r="K114" s="87"/>
      <c r="L114" s="87"/>
      <c r="M114" s="87"/>
      <c r="N114" s="87"/>
      <c r="O114" s="87">
        <v>2</v>
      </c>
      <c r="P114" s="87"/>
      <c r="Q114" s="87"/>
      <c r="R114" s="87"/>
      <c r="S114" s="88"/>
      <c r="T114" s="41"/>
      <c r="U114" s="41"/>
      <c r="V114" s="41"/>
      <c r="W114" s="41"/>
      <c r="X114" s="41">
        <v>2</v>
      </c>
    </row>
    <row r="115" spans="1:24" s="112" customFormat="1" ht="34.15" customHeight="1">
      <c r="A115" s="39" t="s">
        <v>246</v>
      </c>
      <c r="B115" s="40" t="s">
        <v>141</v>
      </c>
      <c r="C115" s="40" t="s">
        <v>142</v>
      </c>
      <c r="D115" s="39" t="s">
        <v>143</v>
      </c>
      <c r="E115" s="39" t="s">
        <v>401</v>
      </c>
      <c r="F115" s="124" t="s">
        <v>413</v>
      </c>
      <c r="G115" s="88"/>
      <c r="H115" s="88"/>
      <c r="I115" s="88"/>
      <c r="J115" s="87"/>
      <c r="K115" s="88"/>
      <c r="L115" s="87"/>
      <c r="M115" s="87"/>
      <c r="N115" s="88">
        <v>1.5</v>
      </c>
      <c r="O115" s="87"/>
      <c r="P115" s="87"/>
      <c r="Q115" s="87"/>
      <c r="R115" s="87"/>
      <c r="S115" s="88"/>
      <c r="T115" s="41"/>
      <c r="U115" s="41"/>
      <c r="V115" s="41"/>
      <c r="W115" s="41"/>
      <c r="X115" s="41">
        <v>1.5</v>
      </c>
    </row>
    <row r="116" spans="1:24" s="112" customFormat="1" ht="34.15" customHeight="1">
      <c r="A116" s="42" t="s">
        <v>247</v>
      </c>
      <c r="B116" s="126" t="s">
        <v>141</v>
      </c>
      <c r="C116" s="126" t="s">
        <v>142</v>
      </c>
      <c r="D116" s="42" t="s">
        <v>143</v>
      </c>
      <c r="E116" s="43" t="s">
        <v>402</v>
      </c>
      <c r="F116" s="124" t="s">
        <v>413</v>
      </c>
      <c r="G116" s="41"/>
      <c r="H116" s="41"/>
      <c r="I116" s="41"/>
      <c r="J116" s="41"/>
      <c r="K116" s="41"/>
      <c r="L116" s="41"/>
      <c r="M116" s="41"/>
      <c r="N116" s="41">
        <v>4</v>
      </c>
      <c r="O116" s="41"/>
      <c r="P116" s="41"/>
      <c r="Q116" s="41"/>
      <c r="R116" s="41"/>
      <c r="S116" s="41"/>
      <c r="T116" s="41"/>
      <c r="U116" s="41"/>
      <c r="V116" s="41"/>
      <c r="W116" s="41"/>
      <c r="X116" s="41">
        <v>4</v>
      </c>
    </row>
    <row r="117" spans="1:24" s="112" customFormat="1" ht="34.15" customHeight="1">
      <c r="A117" s="42" t="s">
        <v>248</v>
      </c>
      <c r="B117" s="126" t="s">
        <v>141</v>
      </c>
      <c r="C117" s="126" t="s">
        <v>142</v>
      </c>
      <c r="D117" s="42" t="s">
        <v>143</v>
      </c>
      <c r="E117" s="43" t="s">
        <v>403</v>
      </c>
      <c r="F117" s="124" t="s">
        <v>413</v>
      </c>
      <c r="G117" s="41"/>
      <c r="H117" s="41"/>
      <c r="I117" s="41"/>
      <c r="J117" s="41"/>
      <c r="K117" s="41"/>
      <c r="L117" s="41"/>
      <c r="M117" s="41"/>
      <c r="N117" s="41">
        <v>1</v>
      </c>
      <c r="O117" s="41"/>
      <c r="P117" s="41"/>
      <c r="Q117" s="41"/>
      <c r="R117" s="41">
        <v>1.5</v>
      </c>
      <c r="S117" s="41"/>
      <c r="T117" s="41"/>
      <c r="U117" s="41"/>
      <c r="V117" s="41"/>
      <c r="W117" s="41"/>
      <c r="X117" s="41">
        <v>2.5</v>
      </c>
    </row>
    <row r="118" spans="1:24" s="112" customFormat="1" ht="34.15" customHeight="1">
      <c r="A118" s="42" t="s">
        <v>249</v>
      </c>
      <c r="B118" s="126" t="s">
        <v>141</v>
      </c>
      <c r="C118" s="126" t="s">
        <v>142</v>
      </c>
      <c r="D118" s="42" t="s">
        <v>226</v>
      </c>
      <c r="E118" s="43" t="s">
        <v>250</v>
      </c>
      <c r="F118" s="124" t="s">
        <v>413</v>
      </c>
      <c r="G118" s="41"/>
      <c r="H118" s="41"/>
      <c r="I118" s="41"/>
      <c r="J118" s="41"/>
      <c r="K118" s="41"/>
      <c r="L118" s="41"/>
      <c r="M118" s="41"/>
      <c r="N118" s="41"/>
      <c r="O118" s="41"/>
      <c r="P118" s="41">
        <v>0.5</v>
      </c>
      <c r="Q118" s="41"/>
      <c r="R118" s="41"/>
      <c r="S118" s="41"/>
      <c r="T118" s="41"/>
      <c r="U118" s="41"/>
      <c r="V118" s="41"/>
      <c r="W118" s="41"/>
      <c r="X118" s="41">
        <v>0.5</v>
      </c>
    </row>
    <row r="119" spans="1:24" s="112" customFormat="1" ht="34.15" customHeight="1">
      <c r="A119" s="42" t="s">
        <v>251</v>
      </c>
      <c r="B119" s="126" t="s">
        <v>141</v>
      </c>
      <c r="C119" s="126" t="s">
        <v>142</v>
      </c>
      <c r="D119" s="42" t="s">
        <v>226</v>
      </c>
      <c r="E119" s="43" t="s">
        <v>404</v>
      </c>
      <c r="F119" s="124" t="s">
        <v>413</v>
      </c>
      <c r="G119" s="41"/>
      <c r="H119" s="41"/>
      <c r="I119" s="41"/>
      <c r="J119" s="41"/>
      <c r="K119" s="41"/>
      <c r="L119" s="41"/>
      <c r="M119" s="41"/>
      <c r="N119" s="41"/>
      <c r="O119" s="41"/>
      <c r="P119" s="41">
        <v>1.5</v>
      </c>
      <c r="Q119" s="41"/>
      <c r="R119" s="41"/>
      <c r="S119" s="41"/>
      <c r="T119" s="41"/>
      <c r="U119" s="41"/>
      <c r="V119" s="41"/>
      <c r="W119" s="41"/>
      <c r="X119" s="41">
        <v>1.5</v>
      </c>
    </row>
    <row r="120" spans="1:24" s="112" customFormat="1" ht="34.15" customHeight="1">
      <c r="A120" s="42" t="s">
        <v>449</v>
      </c>
      <c r="B120" s="126" t="s">
        <v>424</v>
      </c>
      <c r="C120" s="126" t="s">
        <v>142</v>
      </c>
      <c r="D120" s="42" t="s">
        <v>146</v>
      </c>
      <c r="E120" s="43" t="s">
        <v>450</v>
      </c>
      <c r="F120" s="124" t="s">
        <v>413</v>
      </c>
      <c r="G120" s="41"/>
      <c r="H120" s="41"/>
      <c r="I120" s="41"/>
      <c r="J120" s="41"/>
      <c r="K120" s="41"/>
      <c r="L120" s="41"/>
      <c r="M120" s="41"/>
      <c r="N120" s="41"/>
      <c r="O120" s="41"/>
      <c r="P120" s="41"/>
      <c r="Q120" s="41"/>
      <c r="R120" s="41"/>
      <c r="S120" s="41"/>
      <c r="T120" s="41"/>
      <c r="U120" s="41"/>
      <c r="V120" s="41"/>
      <c r="W120" s="41">
        <v>77</v>
      </c>
      <c r="X120" s="41">
        <v>77</v>
      </c>
    </row>
    <row r="121" spans="1:24" s="112" customFormat="1" ht="34.15" customHeight="1">
      <c r="A121" s="42" t="s">
        <v>451</v>
      </c>
      <c r="B121" s="126" t="s">
        <v>424</v>
      </c>
      <c r="C121" s="126" t="s">
        <v>142</v>
      </c>
      <c r="D121" s="42" t="s">
        <v>143</v>
      </c>
      <c r="E121" s="43" t="s">
        <v>452</v>
      </c>
      <c r="F121" s="124" t="s">
        <v>413</v>
      </c>
      <c r="G121" s="41"/>
      <c r="H121" s="41"/>
      <c r="I121" s="41"/>
      <c r="J121" s="41"/>
      <c r="K121" s="41"/>
      <c r="L121" s="41"/>
      <c r="M121" s="41"/>
      <c r="N121" s="41"/>
      <c r="O121" s="41"/>
      <c r="P121" s="41"/>
      <c r="Q121" s="41"/>
      <c r="R121" s="41"/>
      <c r="S121" s="41"/>
      <c r="T121" s="41"/>
      <c r="U121" s="41"/>
      <c r="V121" s="41"/>
      <c r="W121" s="41">
        <v>40</v>
      </c>
      <c r="X121" s="41">
        <v>40</v>
      </c>
    </row>
    <row r="122" spans="1:24" s="112" customFormat="1" ht="34.15" customHeight="1">
      <c r="A122" s="42" t="s">
        <v>453</v>
      </c>
      <c r="B122" s="126" t="s">
        <v>419</v>
      </c>
      <c r="C122" s="126" t="s">
        <v>142</v>
      </c>
      <c r="D122" s="42" t="s">
        <v>226</v>
      </c>
      <c r="E122" s="43" t="s">
        <v>454</v>
      </c>
      <c r="F122" s="124" t="s">
        <v>413</v>
      </c>
      <c r="G122" s="41"/>
      <c r="H122" s="41"/>
      <c r="I122" s="41"/>
      <c r="J122" s="41"/>
      <c r="K122" s="41"/>
      <c r="L122" s="41"/>
      <c r="M122" s="41"/>
      <c r="N122" s="41"/>
      <c r="O122" s="41"/>
      <c r="P122" s="41"/>
      <c r="Q122" s="41"/>
      <c r="R122" s="41"/>
      <c r="S122" s="41"/>
      <c r="T122" s="41"/>
      <c r="U122" s="41"/>
      <c r="V122" s="41"/>
      <c r="W122" s="41">
        <v>18</v>
      </c>
      <c r="X122" s="41">
        <v>18</v>
      </c>
    </row>
    <row r="123" spans="1:24" s="112" customFormat="1" ht="34.15" customHeight="1">
      <c r="A123" s="42" t="s">
        <v>252</v>
      </c>
      <c r="B123" s="126" t="s">
        <v>135</v>
      </c>
      <c r="C123" s="126" t="s">
        <v>136</v>
      </c>
      <c r="D123" s="42" t="s">
        <v>226</v>
      </c>
      <c r="E123" s="43" t="s">
        <v>253</v>
      </c>
      <c r="F123" s="124" t="s">
        <v>413</v>
      </c>
      <c r="G123" s="41"/>
      <c r="H123" s="41"/>
      <c r="I123" s="41"/>
      <c r="J123" s="41"/>
      <c r="K123" s="41"/>
      <c r="L123" s="41"/>
      <c r="M123" s="41"/>
      <c r="N123" s="41"/>
      <c r="O123" s="41"/>
      <c r="P123" s="41"/>
      <c r="Q123" s="41">
        <v>2</v>
      </c>
      <c r="R123" s="41"/>
      <c r="S123" s="41"/>
      <c r="T123" s="41"/>
      <c r="U123" s="41"/>
      <c r="V123" s="41"/>
      <c r="W123" s="41"/>
      <c r="X123" s="41">
        <v>2</v>
      </c>
    </row>
    <row r="124" spans="1:24" s="112" customFormat="1" ht="34.15" customHeight="1">
      <c r="A124" s="42" t="s">
        <v>254</v>
      </c>
      <c r="B124" s="126" t="s">
        <v>135</v>
      </c>
      <c r="C124" s="126" t="s">
        <v>136</v>
      </c>
      <c r="D124" s="42" t="s">
        <v>226</v>
      </c>
      <c r="E124" s="43" t="s">
        <v>255</v>
      </c>
      <c r="F124" s="124" t="s">
        <v>413</v>
      </c>
      <c r="G124" s="41"/>
      <c r="H124" s="41"/>
      <c r="I124" s="41"/>
      <c r="J124" s="41"/>
      <c r="K124" s="41"/>
      <c r="L124" s="41"/>
      <c r="M124" s="41"/>
      <c r="N124" s="41"/>
      <c r="O124" s="41"/>
      <c r="P124" s="41"/>
      <c r="Q124" s="41">
        <v>2</v>
      </c>
      <c r="R124" s="41"/>
      <c r="S124" s="41"/>
      <c r="T124" s="41"/>
      <c r="U124" s="41"/>
      <c r="V124" s="41"/>
      <c r="W124" s="41"/>
      <c r="X124" s="41">
        <v>2</v>
      </c>
    </row>
    <row r="125" spans="1:24" s="112" customFormat="1" ht="34.15" customHeight="1">
      <c r="A125" s="42" t="s">
        <v>455</v>
      </c>
      <c r="B125" s="126" t="s">
        <v>456</v>
      </c>
      <c r="C125" s="126" t="s">
        <v>142</v>
      </c>
      <c r="D125" s="42" t="s">
        <v>143</v>
      </c>
      <c r="E125" s="43" t="s">
        <v>457</v>
      </c>
      <c r="F125" s="124" t="s">
        <v>413</v>
      </c>
      <c r="G125" s="41"/>
      <c r="H125" s="41"/>
      <c r="I125" s="41"/>
      <c r="J125" s="41"/>
      <c r="K125" s="41"/>
      <c r="L125" s="41"/>
      <c r="M125" s="41"/>
      <c r="N125" s="41"/>
      <c r="O125" s="41"/>
      <c r="P125" s="41"/>
      <c r="Q125" s="41"/>
      <c r="R125" s="41"/>
      <c r="S125" s="41"/>
      <c r="T125" s="41"/>
      <c r="U125" s="41"/>
      <c r="V125" s="41"/>
      <c r="W125" s="41">
        <v>40</v>
      </c>
      <c r="X125" s="41">
        <v>40</v>
      </c>
    </row>
    <row r="126" spans="1:24" s="112" customFormat="1" ht="34.15" customHeight="1">
      <c r="A126" s="42" t="s">
        <v>458</v>
      </c>
      <c r="B126" s="126" t="s">
        <v>459</v>
      </c>
      <c r="C126" s="126" t="s">
        <v>142</v>
      </c>
      <c r="D126" s="42" t="s">
        <v>143</v>
      </c>
      <c r="E126" s="43" t="s">
        <v>460</v>
      </c>
      <c r="F126" s="124" t="s">
        <v>413</v>
      </c>
      <c r="G126" s="41"/>
      <c r="H126" s="41"/>
      <c r="I126" s="41"/>
      <c r="J126" s="41"/>
      <c r="K126" s="41"/>
      <c r="L126" s="41"/>
      <c r="M126" s="41"/>
      <c r="N126" s="41"/>
      <c r="O126" s="41"/>
      <c r="P126" s="41"/>
      <c r="Q126" s="41"/>
      <c r="R126" s="41"/>
      <c r="S126" s="41"/>
      <c r="T126" s="41"/>
      <c r="U126" s="41"/>
      <c r="V126" s="41"/>
      <c r="W126" s="41">
        <v>10</v>
      </c>
      <c r="X126" s="41">
        <v>10</v>
      </c>
    </row>
    <row r="127" spans="1:24" s="112" customFormat="1" ht="34.15" customHeight="1">
      <c r="A127" s="42" t="s">
        <v>461</v>
      </c>
      <c r="B127" s="126" t="s">
        <v>462</v>
      </c>
      <c r="C127" s="126" t="s">
        <v>142</v>
      </c>
      <c r="D127" s="42" t="s">
        <v>143</v>
      </c>
      <c r="E127" s="43" t="s">
        <v>463</v>
      </c>
      <c r="F127" s="124" t="s">
        <v>413</v>
      </c>
      <c r="G127" s="41"/>
      <c r="H127" s="41"/>
      <c r="I127" s="41"/>
      <c r="J127" s="41"/>
      <c r="K127" s="41"/>
      <c r="L127" s="41"/>
      <c r="M127" s="41"/>
      <c r="N127" s="41"/>
      <c r="O127" s="41"/>
      <c r="P127" s="41"/>
      <c r="Q127" s="41"/>
      <c r="R127" s="41"/>
      <c r="S127" s="41"/>
      <c r="T127" s="41"/>
      <c r="U127" s="41"/>
      <c r="V127" s="41"/>
      <c r="W127" s="41">
        <v>5</v>
      </c>
      <c r="X127" s="41">
        <v>5</v>
      </c>
    </row>
    <row r="128" spans="1:24" s="112" customFormat="1" ht="34.15" customHeight="1">
      <c r="A128" s="42" t="s">
        <v>405</v>
      </c>
      <c r="B128" s="126" t="s">
        <v>406</v>
      </c>
      <c r="C128" s="126" t="s">
        <v>142</v>
      </c>
      <c r="D128" s="42" t="s">
        <v>143</v>
      </c>
      <c r="E128" s="43" t="s">
        <v>407</v>
      </c>
      <c r="F128" s="124" t="s">
        <v>413</v>
      </c>
      <c r="G128" s="41"/>
      <c r="H128" s="41"/>
      <c r="I128" s="41"/>
      <c r="J128" s="41"/>
      <c r="K128" s="41"/>
      <c r="L128" s="41"/>
      <c r="M128" s="41"/>
      <c r="N128" s="41"/>
      <c r="O128" s="41">
        <v>4</v>
      </c>
      <c r="P128" s="41"/>
      <c r="Q128" s="41"/>
      <c r="R128" s="41"/>
      <c r="S128" s="41"/>
      <c r="T128" s="41"/>
      <c r="U128" s="41"/>
      <c r="V128" s="41"/>
      <c r="W128" s="41">
        <v>2.5</v>
      </c>
      <c r="X128" s="41">
        <v>6.5</v>
      </c>
    </row>
    <row r="129" spans="1:24" s="112" customFormat="1" ht="34.15" customHeight="1">
      <c r="A129" s="42" t="s">
        <v>256</v>
      </c>
      <c r="B129" s="126" t="s">
        <v>192</v>
      </c>
      <c r="C129" s="126" t="s">
        <v>142</v>
      </c>
      <c r="D129" s="42" t="s">
        <v>221</v>
      </c>
      <c r="E129" s="43" t="s">
        <v>257</v>
      </c>
      <c r="F129" s="124" t="s">
        <v>413</v>
      </c>
      <c r="G129" s="41"/>
      <c r="H129" s="41"/>
      <c r="I129" s="41"/>
      <c r="J129" s="41"/>
      <c r="K129" s="41"/>
      <c r="L129" s="41"/>
      <c r="M129" s="41"/>
      <c r="N129" s="41"/>
      <c r="O129" s="41">
        <v>2</v>
      </c>
      <c r="P129" s="41"/>
      <c r="Q129" s="41"/>
      <c r="R129" s="41"/>
      <c r="S129" s="41"/>
      <c r="T129" s="41"/>
      <c r="U129" s="41"/>
      <c r="V129" s="41"/>
      <c r="W129" s="41"/>
      <c r="X129" s="41">
        <v>2</v>
      </c>
    </row>
    <row r="130" spans="1:24" s="112" customFormat="1" ht="34.15" customHeight="1">
      <c r="A130" s="42" t="s">
        <v>258</v>
      </c>
      <c r="B130" s="126" t="s">
        <v>135</v>
      </c>
      <c r="C130" s="126" t="s">
        <v>136</v>
      </c>
      <c r="D130" s="42" t="s">
        <v>226</v>
      </c>
      <c r="E130" s="43" t="s">
        <v>259</v>
      </c>
      <c r="F130" s="124" t="s">
        <v>413</v>
      </c>
      <c r="G130" s="41"/>
      <c r="H130" s="41"/>
      <c r="I130" s="41"/>
      <c r="J130" s="41"/>
      <c r="K130" s="41"/>
      <c r="L130" s="41"/>
      <c r="M130" s="41"/>
      <c r="N130" s="41"/>
      <c r="O130" s="41"/>
      <c r="P130" s="41"/>
      <c r="Q130" s="41"/>
      <c r="R130" s="41"/>
      <c r="S130" s="41">
        <v>4</v>
      </c>
      <c r="T130" s="41"/>
      <c r="U130" s="41"/>
      <c r="V130" s="41"/>
      <c r="W130" s="41"/>
      <c r="X130" s="41">
        <v>4</v>
      </c>
    </row>
    <row r="131" spans="1:24" s="112" customFormat="1" ht="34.15" customHeight="1">
      <c r="A131" s="42" t="s">
        <v>260</v>
      </c>
      <c r="B131" s="126" t="s">
        <v>135</v>
      </c>
      <c r="C131" s="126" t="s">
        <v>136</v>
      </c>
      <c r="D131" s="42" t="s">
        <v>226</v>
      </c>
      <c r="E131" s="43" t="s">
        <v>261</v>
      </c>
      <c r="F131" s="124" t="s">
        <v>413</v>
      </c>
      <c r="G131" s="41"/>
      <c r="H131" s="41"/>
      <c r="I131" s="41"/>
      <c r="J131" s="41"/>
      <c r="K131" s="41"/>
      <c r="L131" s="41"/>
      <c r="M131" s="41"/>
      <c r="N131" s="41"/>
      <c r="O131" s="41"/>
      <c r="P131" s="41"/>
      <c r="Q131" s="41"/>
      <c r="R131" s="41">
        <v>4</v>
      </c>
      <c r="S131" s="41"/>
      <c r="T131" s="41"/>
      <c r="U131" s="41"/>
      <c r="V131" s="41"/>
      <c r="W131" s="41"/>
      <c r="X131" s="41">
        <v>4</v>
      </c>
    </row>
    <row r="132" spans="1:24" s="112" customFormat="1" ht="34.15" customHeight="1">
      <c r="A132" s="42" t="s">
        <v>262</v>
      </c>
      <c r="B132" s="126" t="s">
        <v>135</v>
      </c>
      <c r="C132" s="126" t="s">
        <v>136</v>
      </c>
      <c r="D132" s="42" t="s">
        <v>226</v>
      </c>
      <c r="E132" s="43" t="s">
        <v>263</v>
      </c>
      <c r="F132" s="124" t="s">
        <v>413</v>
      </c>
      <c r="G132" s="41"/>
      <c r="H132" s="41"/>
      <c r="I132" s="41"/>
      <c r="J132" s="41"/>
      <c r="K132" s="41"/>
      <c r="L132" s="41"/>
      <c r="M132" s="41">
        <v>5</v>
      </c>
      <c r="N132" s="41"/>
      <c r="O132" s="41"/>
      <c r="P132" s="41"/>
      <c r="Q132" s="41"/>
      <c r="R132" s="41"/>
      <c r="S132" s="41"/>
      <c r="T132" s="41"/>
      <c r="U132" s="41"/>
      <c r="V132" s="41"/>
      <c r="W132" s="41"/>
      <c r="X132" s="41">
        <v>5</v>
      </c>
    </row>
    <row r="133" spans="1:24" s="112" customFormat="1" ht="34.15" customHeight="1">
      <c r="A133" s="42" t="s">
        <v>264</v>
      </c>
      <c r="B133" s="126" t="s">
        <v>135</v>
      </c>
      <c r="C133" s="126" t="s">
        <v>136</v>
      </c>
      <c r="D133" s="42" t="s">
        <v>226</v>
      </c>
      <c r="E133" s="43" t="s">
        <v>265</v>
      </c>
      <c r="F133" s="124" t="s">
        <v>413</v>
      </c>
      <c r="G133" s="41"/>
      <c r="H133" s="41"/>
      <c r="I133" s="41"/>
      <c r="J133" s="41">
        <v>4</v>
      </c>
      <c r="K133" s="41"/>
      <c r="L133" s="41"/>
      <c r="M133" s="41"/>
      <c r="N133" s="41"/>
      <c r="O133" s="41"/>
      <c r="P133" s="41"/>
      <c r="Q133" s="41"/>
      <c r="R133" s="41"/>
      <c r="S133" s="41"/>
      <c r="T133" s="41"/>
      <c r="U133" s="41"/>
      <c r="V133" s="41"/>
      <c r="W133" s="41"/>
      <c r="X133" s="41">
        <v>4</v>
      </c>
    </row>
    <row r="134" spans="1:24" s="112" customFormat="1" ht="34.15" customHeight="1">
      <c r="A134" s="42" t="s">
        <v>266</v>
      </c>
      <c r="B134" s="126" t="s">
        <v>151</v>
      </c>
      <c r="C134" s="126" t="s">
        <v>142</v>
      </c>
      <c r="D134" s="42" t="s">
        <v>143</v>
      </c>
      <c r="E134" s="43" t="s">
        <v>408</v>
      </c>
      <c r="F134" s="124" t="s">
        <v>413</v>
      </c>
      <c r="G134" s="41"/>
      <c r="H134" s="41">
        <v>1</v>
      </c>
      <c r="I134" s="41">
        <v>12</v>
      </c>
      <c r="J134" s="41">
        <v>8</v>
      </c>
      <c r="K134" s="41"/>
      <c r="L134" s="41">
        <v>8</v>
      </c>
      <c r="M134" s="41"/>
      <c r="N134" s="41"/>
      <c r="O134" s="41">
        <v>4</v>
      </c>
      <c r="P134" s="41"/>
      <c r="Q134" s="41"/>
      <c r="R134" s="41"/>
      <c r="S134" s="41"/>
      <c r="T134" s="41"/>
      <c r="U134" s="41"/>
      <c r="V134" s="41"/>
      <c r="W134" s="41">
        <v>16</v>
      </c>
      <c r="X134" s="41">
        <v>49</v>
      </c>
    </row>
    <row r="135" spans="1:24" s="112" customFormat="1" ht="34.15" customHeight="1">
      <c r="A135" s="42" t="s">
        <v>464</v>
      </c>
      <c r="B135" s="126" t="s">
        <v>406</v>
      </c>
      <c r="C135" s="126" t="s">
        <v>142</v>
      </c>
      <c r="D135" s="42" t="s">
        <v>143</v>
      </c>
      <c r="E135" s="43" t="s">
        <v>465</v>
      </c>
      <c r="F135" s="124" t="s">
        <v>413</v>
      </c>
      <c r="G135" s="41"/>
      <c r="H135" s="41"/>
      <c r="I135" s="41"/>
      <c r="J135" s="41"/>
      <c r="K135" s="41"/>
      <c r="L135" s="41"/>
      <c r="M135" s="41"/>
      <c r="N135" s="41"/>
      <c r="O135" s="41"/>
      <c r="P135" s="41"/>
      <c r="Q135" s="41"/>
      <c r="R135" s="41"/>
      <c r="S135" s="41"/>
      <c r="T135" s="41"/>
      <c r="U135" s="41"/>
      <c r="V135" s="41"/>
      <c r="W135" s="41">
        <v>16</v>
      </c>
      <c r="X135" s="41">
        <v>16</v>
      </c>
    </row>
    <row r="136" spans="1:24" s="112" customFormat="1" ht="34.15" customHeight="1">
      <c r="A136" s="42" t="s">
        <v>409</v>
      </c>
      <c r="B136" s="126" t="s">
        <v>406</v>
      </c>
      <c r="C136" s="126" t="s">
        <v>142</v>
      </c>
      <c r="D136" s="42" t="s">
        <v>226</v>
      </c>
      <c r="E136" s="43" t="s">
        <v>410</v>
      </c>
      <c r="F136" s="124" t="s">
        <v>413</v>
      </c>
      <c r="G136" s="41"/>
      <c r="H136" s="41"/>
      <c r="I136" s="41"/>
      <c r="J136" s="41"/>
      <c r="K136" s="41"/>
      <c r="L136" s="41"/>
      <c r="M136" s="41"/>
      <c r="N136" s="41">
        <v>8</v>
      </c>
      <c r="O136" s="41"/>
      <c r="P136" s="41"/>
      <c r="Q136" s="41"/>
      <c r="R136" s="41"/>
      <c r="S136" s="41"/>
      <c r="T136" s="41"/>
      <c r="U136" s="41"/>
      <c r="V136" s="41"/>
      <c r="W136" s="41"/>
      <c r="X136" s="41">
        <v>8</v>
      </c>
    </row>
    <row r="137" spans="1:24" s="112" customFormat="1" ht="34.15" customHeight="1">
      <c r="A137" s="42" t="s">
        <v>466</v>
      </c>
      <c r="B137" s="126" t="s">
        <v>456</v>
      </c>
      <c r="C137" s="126" t="s">
        <v>142</v>
      </c>
      <c r="D137" s="42" t="s">
        <v>143</v>
      </c>
      <c r="E137" s="43" t="s">
        <v>467</v>
      </c>
      <c r="F137" s="124" t="s">
        <v>413</v>
      </c>
      <c r="G137" s="41"/>
      <c r="H137" s="41"/>
      <c r="I137" s="41"/>
      <c r="J137" s="41"/>
      <c r="K137" s="41"/>
      <c r="L137" s="41"/>
      <c r="M137" s="41"/>
      <c r="N137" s="41"/>
      <c r="O137" s="41"/>
      <c r="P137" s="41"/>
      <c r="Q137" s="41"/>
      <c r="R137" s="41"/>
      <c r="S137" s="41"/>
      <c r="T137" s="41"/>
      <c r="U137" s="41"/>
      <c r="V137" s="41"/>
      <c r="W137" s="41">
        <v>40</v>
      </c>
      <c r="X137" s="41">
        <v>40</v>
      </c>
    </row>
    <row r="138" spans="1:24" s="112" customFormat="1" ht="34.15" customHeight="1">
      <c r="A138" s="42" t="s">
        <v>468</v>
      </c>
      <c r="B138" s="126" t="s">
        <v>419</v>
      </c>
      <c r="C138" s="126" t="s">
        <v>142</v>
      </c>
      <c r="D138" s="42" t="s">
        <v>226</v>
      </c>
      <c r="E138" s="43" t="s">
        <v>469</v>
      </c>
      <c r="F138" s="124" t="s">
        <v>413</v>
      </c>
      <c r="G138" s="41"/>
      <c r="H138" s="41"/>
      <c r="I138" s="41"/>
      <c r="J138" s="41"/>
      <c r="K138" s="41"/>
      <c r="L138" s="41"/>
      <c r="M138" s="41"/>
      <c r="N138" s="41"/>
      <c r="O138" s="41"/>
      <c r="P138" s="41"/>
      <c r="Q138" s="41"/>
      <c r="R138" s="41"/>
      <c r="S138" s="41"/>
      <c r="T138" s="41"/>
      <c r="U138" s="41"/>
      <c r="V138" s="41"/>
      <c r="W138" s="41">
        <v>26</v>
      </c>
      <c r="X138" s="41">
        <v>26</v>
      </c>
    </row>
    <row r="139" spans="1:24" s="112" customFormat="1" ht="34.15" customHeight="1">
      <c r="A139" s="42" t="s">
        <v>470</v>
      </c>
      <c r="B139" s="126" t="s">
        <v>192</v>
      </c>
      <c r="C139" s="126" t="s">
        <v>142</v>
      </c>
      <c r="D139" s="42" t="s">
        <v>346</v>
      </c>
      <c r="E139" s="43" t="s">
        <v>471</v>
      </c>
      <c r="F139" s="124" t="s">
        <v>413</v>
      </c>
      <c r="G139" s="41"/>
      <c r="H139" s="41"/>
      <c r="I139" s="41"/>
      <c r="J139" s="41"/>
      <c r="K139" s="41"/>
      <c r="L139" s="41"/>
      <c r="M139" s="41"/>
      <c r="N139" s="41"/>
      <c r="O139" s="41"/>
      <c r="P139" s="41"/>
      <c r="Q139" s="41"/>
      <c r="R139" s="41"/>
      <c r="S139" s="41"/>
      <c r="T139" s="41"/>
      <c r="U139" s="41"/>
      <c r="V139" s="41"/>
      <c r="W139" s="41">
        <v>22</v>
      </c>
      <c r="X139" s="41">
        <v>22</v>
      </c>
    </row>
    <row r="140" spans="1:24" s="112" customFormat="1" ht="34.15" customHeight="1">
      <c r="A140" s="42" t="s">
        <v>472</v>
      </c>
      <c r="B140" s="126" t="s">
        <v>406</v>
      </c>
      <c r="C140" s="126" t="s">
        <v>142</v>
      </c>
      <c r="D140" s="42" t="s">
        <v>146</v>
      </c>
      <c r="E140" s="43" t="s">
        <v>473</v>
      </c>
      <c r="F140" s="124" t="s">
        <v>413</v>
      </c>
      <c r="G140" s="41"/>
      <c r="H140" s="41"/>
      <c r="I140" s="41"/>
      <c r="J140" s="41"/>
      <c r="K140" s="41"/>
      <c r="L140" s="41"/>
      <c r="M140" s="41"/>
      <c r="N140" s="41"/>
      <c r="O140" s="41"/>
      <c r="P140" s="41"/>
      <c r="Q140" s="41"/>
      <c r="R140" s="41"/>
      <c r="S140" s="41"/>
      <c r="T140" s="41"/>
      <c r="U140" s="41"/>
      <c r="V140" s="41"/>
      <c r="W140" s="41">
        <v>120</v>
      </c>
      <c r="X140" s="41">
        <v>120</v>
      </c>
    </row>
    <row r="141" spans="1:24" s="112" customFormat="1" ht="34.15" customHeight="1">
      <c r="A141" s="42" t="s">
        <v>267</v>
      </c>
      <c r="B141" s="126" t="s">
        <v>141</v>
      </c>
      <c r="C141" s="126" t="s">
        <v>142</v>
      </c>
      <c r="D141" s="42" t="s">
        <v>226</v>
      </c>
      <c r="E141" s="43" t="s">
        <v>268</v>
      </c>
      <c r="F141" s="124" t="s">
        <v>413</v>
      </c>
      <c r="G141" s="41"/>
      <c r="H141" s="41"/>
      <c r="I141" s="41"/>
      <c r="J141" s="41"/>
      <c r="K141" s="41"/>
      <c r="L141" s="41"/>
      <c r="M141" s="41"/>
      <c r="N141" s="41"/>
      <c r="O141" s="41"/>
      <c r="P141" s="41"/>
      <c r="Q141" s="41">
        <v>0.5</v>
      </c>
      <c r="R141" s="41"/>
      <c r="S141" s="41"/>
      <c r="T141" s="41"/>
      <c r="U141" s="41"/>
      <c r="V141" s="41"/>
      <c r="W141" s="41"/>
      <c r="X141" s="41">
        <v>0.5</v>
      </c>
    </row>
    <row r="142" spans="1:24" s="112" customFormat="1" ht="34.15" customHeight="1">
      <c r="A142" s="42" t="s">
        <v>269</v>
      </c>
      <c r="B142" s="126" t="s">
        <v>141</v>
      </c>
      <c r="C142" s="126" t="s">
        <v>142</v>
      </c>
      <c r="D142" s="42" t="s">
        <v>226</v>
      </c>
      <c r="E142" s="43" t="s">
        <v>270</v>
      </c>
      <c r="F142" s="124" t="s">
        <v>413</v>
      </c>
      <c r="G142" s="41"/>
      <c r="H142" s="41"/>
      <c r="I142" s="41"/>
      <c r="J142" s="41"/>
      <c r="K142" s="41"/>
      <c r="L142" s="41"/>
      <c r="M142" s="41"/>
      <c r="N142" s="41"/>
      <c r="O142" s="41"/>
      <c r="P142" s="41"/>
      <c r="Q142" s="41">
        <v>0.5</v>
      </c>
      <c r="R142" s="41"/>
      <c r="S142" s="41"/>
      <c r="T142" s="41"/>
      <c r="U142" s="41"/>
      <c r="V142" s="41"/>
      <c r="W142" s="41"/>
      <c r="X142" s="41">
        <v>0.5</v>
      </c>
    </row>
    <row r="143" spans="1:24" s="112" customFormat="1" ht="34.15" customHeight="1">
      <c r="A143" s="42" t="s">
        <v>271</v>
      </c>
      <c r="B143" s="126" t="s">
        <v>141</v>
      </c>
      <c r="C143" s="126" t="s">
        <v>142</v>
      </c>
      <c r="D143" s="42" t="s">
        <v>226</v>
      </c>
      <c r="E143" s="43" t="s">
        <v>272</v>
      </c>
      <c r="F143" s="124" t="s">
        <v>413</v>
      </c>
      <c r="G143" s="41"/>
      <c r="H143" s="41"/>
      <c r="I143" s="41"/>
      <c r="J143" s="41"/>
      <c r="K143" s="41"/>
      <c r="L143" s="41"/>
      <c r="M143" s="41"/>
      <c r="N143" s="41"/>
      <c r="O143" s="41"/>
      <c r="P143" s="41"/>
      <c r="Q143" s="41">
        <v>0.5</v>
      </c>
      <c r="R143" s="41"/>
      <c r="S143" s="41"/>
      <c r="T143" s="41"/>
      <c r="U143" s="41"/>
      <c r="V143" s="41"/>
      <c r="W143" s="41"/>
      <c r="X143" s="41">
        <v>0.5</v>
      </c>
    </row>
    <row r="144" spans="1:24" s="112" customFormat="1" ht="34.15" customHeight="1">
      <c r="A144" s="42" t="s">
        <v>273</v>
      </c>
      <c r="B144" s="126" t="s">
        <v>141</v>
      </c>
      <c r="C144" s="126" t="s">
        <v>142</v>
      </c>
      <c r="D144" s="42" t="s">
        <v>226</v>
      </c>
      <c r="E144" s="43" t="s">
        <v>411</v>
      </c>
      <c r="F144" s="124" t="s">
        <v>413</v>
      </c>
      <c r="G144" s="41"/>
      <c r="H144" s="41"/>
      <c r="I144" s="41"/>
      <c r="J144" s="41"/>
      <c r="K144" s="41"/>
      <c r="L144" s="41"/>
      <c r="M144" s="41"/>
      <c r="N144" s="41">
        <v>0.5</v>
      </c>
      <c r="O144" s="41"/>
      <c r="P144" s="41"/>
      <c r="Q144" s="41">
        <v>0.5</v>
      </c>
      <c r="R144" s="41"/>
      <c r="S144" s="41"/>
      <c r="T144" s="41"/>
      <c r="U144" s="41"/>
      <c r="V144" s="41"/>
      <c r="W144" s="41"/>
      <c r="X144" s="41">
        <v>1</v>
      </c>
    </row>
    <row r="145" spans="1:24" s="112" customFormat="1" ht="34.15" customHeight="1">
      <c r="A145" s="42" t="s">
        <v>274</v>
      </c>
      <c r="B145" s="126" t="s">
        <v>141</v>
      </c>
      <c r="C145" s="126" t="s">
        <v>142</v>
      </c>
      <c r="D145" s="42" t="s">
        <v>226</v>
      </c>
      <c r="E145" s="43" t="s">
        <v>275</v>
      </c>
      <c r="F145" s="124" t="s">
        <v>413</v>
      </c>
      <c r="G145" s="41"/>
      <c r="H145" s="41"/>
      <c r="I145" s="41"/>
      <c r="J145" s="41"/>
      <c r="K145" s="41"/>
      <c r="L145" s="41"/>
      <c r="M145" s="41"/>
      <c r="N145" s="41">
        <v>0.5</v>
      </c>
      <c r="O145" s="41"/>
      <c r="P145" s="41"/>
      <c r="Q145" s="41">
        <v>0.5</v>
      </c>
      <c r="R145" s="41"/>
      <c r="S145" s="41"/>
      <c r="T145" s="41"/>
      <c r="U145" s="41"/>
      <c r="V145" s="41"/>
      <c r="W145" s="41"/>
      <c r="X145" s="41">
        <v>1</v>
      </c>
    </row>
    <row r="146" spans="1:24" s="112" customFormat="1" ht="34.15" customHeight="1">
      <c r="A146" s="42" t="s">
        <v>276</v>
      </c>
      <c r="B146" s="126" t="s">
        <v>277</v>
      </c>
      <c r="C146" s="126" t="s">
        <v>142</v>
      </c>
      <c r="D146" s="42" t="s">
        <v>226</v>
      </c>
      <c r="E146" s="43" t="s">
        <v>412</v>
      </c>
      <c r="F146" s="124" t="s">
        <v>413</v>
      </c>
      <c r="G146" s="41"/>
      <c r="H146" s="41"/>
      <c r="I146" s="41"/>
      <c r="J146" s="41"/>
      <c r="K146" s="41"/>
      <c r="L146" s="41"/>
      <c r="M146" s="41"/>
      <c r="N146" s="41"/>
      <c r="O146" s="41"/>
      <c r="P146" s="41"/>
      <c r="Q146" s="41">
        <v>0.5</v>
      </c>
      <c r="R146" s="41"/>
      <c r="S146" s="41"/>
      <c r="T146" s="41"/>
      <c r="U146" s="41"/>
      <c r="V146" s="41"/>
      <c r="W146" s="41"/>
      <c r="X146" s="41">
        <v>0.5</v>
      </c>
    </row>
    <row r="147" spans="1:24" s="112" customFormat="1" ht="34.15" customHeight="1">
      <c r="A147" s="42" t="s">
        <v>278</v>
      </c>
      <c r="B147" s="126" t="s">
        <v>141</v>
      </c>
      <c r="C147" s="126" t="s">
        <v>142</v>
      </c>
      <c r="D147" s="42" t="s">
        <v>226</v>
      </c>
      <c r="E147" s="43" t="s">
        <v>279</v>
      </c>
      <c r="F147" s="124" t="s">
        <v>413</v>
      </c>
      <c r="G147" s="41"/>
      <c r="H147" s="41"/>
      <c r="I147" s="41"/>
      <c r="J147" s="41"/>
      <c r="K147" s="41"/>
      <c r="L147" s="41"/>
      <c r="M147" s="41"/>
      <c r="N147" s="41"/>
      <c r="O147" s="41"/>
      <c r="P147" s="41"/>
      <c r="Q147" s="41">
        <v>0.5</v>
      </c>
      <c r="R147" s="41"/>
      <c r="S147" s="41"/>
      <c r="T147" s="41"/>
      <c r="U147" s="41"/>
      <c r="V147" s="41"/>
      <c r="W147" s="41"/>
      <c r="X147" s="41">
        <v>0.5</v>
      </c>
    </row>
    <row r="148" spans="1:24" s="112" customFormat="1" ht="34.15" customHeight="1">
      <c r="A148" s="42" t="s">
        <v>474</v>
      </c>
      <c r="B148" s="126" t="s">
        <v>462</v>
      </c>
      <c r="C148" s="126" t="s">
        <v>142</v>
      </c>
      <c r="D148" s="42" t="s">
        <v>143</v>
      </c>
      <c r="E148" s="43" t="s">
        <v>475</v>
      </c>
      <c r="F148" s="124" t="s">
        <v>413</v>
      </c>
      <c r="G148" s="41"/>
      <c r="H148" s="41"/>
      <c r="I148" s="41"/>
      <c r="J148" s="41"/>
      <c r="K148" s="41"/>
      <c r="L148" s="41"/>
      <c r="M148" s="41"/>
      <c r="N148" s="41"/>
      <c r="O148" s="41"/>
      <c r="P148" s="41"/>
      <c r="Q148" s="41"/>
      <c r="R148" s="41"/>
      <c r="S148" s="41"/>
      <c r="T148" s="41"/>
      <c r="U148" s="41"/>
      <c r="V148" s="41"/>
      <c r="W148" s="41">
        <v>5</v>
      </c>
      <c r="X148" s="41">
        <v>5</v>
      </c>
    </row>
    <row r="149" spans="1:24" s="112" customFormat="1" ht="34.15" customHeight="1">
      <c r="A149" s="42" t="s">
        <v>476</v>
      </c>
      <c r="B149" s="126" t="s">
        <v>462</v>
      </c>
      <c r="C149" s="126" t="s">
        <v>142</v>
      </c>
      <c r="D149" s="42" t="s">
        <v>143</v>
      </c>
      <c r="E149" s="43" t="s">
        <v>477</v>
      </c>
      <c r="F149" s="124" t="s">
        <v>413</v>
      </c>
      <c r="G149" s="41"/>
      <c r="H149" s="41"/>
      <c r="I149" s="41"/>
      <c r="J149" s="41"/>
      <c r="K149" s="41"/>
      <c r="L149" s="41"/>
      <c r="M149" s="41"/>
      <c r="N149" s="41"/>
      <c r="O149" s="41"/>
      <c r="P149" s="41"/>
      <c r="Q149" s="41"/>
      <c r="R149" s="41"/>
      <c r="S149" s="41"/>
      <c r="T149" s="41"/>
      <c r="U149" s="41"/>
      <c r="V149" s="41"/>
      <c r="W149" s="41">
        <v>28.5</v>
      </c>
      <c r="X149" s="41">
        <v>28.5</v>
      </c>
    </row>
    <row r="150" spans="1:24" s="112" customFormat="1" ht="34.15" customHeight="1">
      <c r="A150" s="42" t="s">
        <v>280</v>
      </c>
      <c r="B150" s="126" t="s">
        <v>281</v>
      </c>
      <c r="C150" s="126" t="s">
        <v>142</v>
      </c>
      <c r="D150" s="42" t="s">
        <v>143</v>
      </c>
      <c r="E150" s="43" t="s">
        <v>282</v>
      </c>
      <c r="F150" s="124" t="s">
        <v>413</v>
      </c>
      <c r="G150" s="41"/>
      <c r="H150" s="41"/>
      <c r="I150" s="41"/>
      <c r="J150" s="41"/>
      <c r="K150" s="41"/>
      <c r="L150" s="41"/>
      <c r="M150" s="41"/>
      <c r="N150" s="41"/>
      <c r="O150" s="41"/>
      <c r="P150" s="41"/>
      <c r="Q150" s="41">
        <v>6</v>
      </c>
      <c r="R150" s="41"/>
      <c r="S150" s="41"/>
      <c r="T150" s="41"/>
      <c r="U150" s="41"/>
      <c r="V150" s="41"/>
      <c r="W150" s="41"/>
      <c r="X150" s="41">
        <v>6</v>
      </c>
    </row>
    <row r="151" spans="1:24" s="112" customFormat="1" ht="34.15" customHeight="1">
      <c r="A151" s="42" t="s">
        <v>283</v>
      </c>
      <c r="B151" s="126" t="s">
        <v>281</v>
      </c>
      <c r="C151" s="126" t="s">
        <v>142</v>
      </c>
      <c r="D151" s="42" t="s">
        <v>143</v>
      </c>
      <c r="E151" s="43" t="s">
        <v>284</v>
      </c>
      <c r="F151" s="124" t="s">
        <v>413</v>
      </c>
      <c r="G151" s="41"/>
      <c r="H151" s="41"/>
      <c r="I151" s="41"/>
      <c r="J151" s="41"/>
      <c r="K151" s="41"/>
      <c r="L151" s="41"/>
      <c r="M151" s="41"/>
      <c r="N151" s="41"/>
      <c r="O151" s="41"/>
      <c r="P151" s="41"/>
      <c r="Q151" s="41">
        <v>8</v>
      </c>
      <c r="R151" s="41"/>
      <c r="S151" s="41"/>
      <c r="T151" s="41"/>
      <c r="U151" s="41"/>
      <c r="V151" s="41"/>
      <c r="W151" s="41"/>
      <c r="X151" s="41">
        <v>8</v>
      </c>
    </row>
    <row r="152" spans="1:24" s="112" customFormat="1" ht="34.15" customHeight="1">
      <c r="A152" s="42" t="s">
        <v>285</v>
      </c>
      <c r="B152" s="126" t="s">
        <v>281</v>
      </c>
      <c r="C152" s="126" t="s">
        <v>142</v>
      </c>
      <c r="D152" s="42" t="s">
        <v>143</v>
      </c>
      <c r="E152" s="43" t="s">
        <v>286</v>
      </c>
      <c r="F152" s="124" t="s">
        <v>413</v>
      </c>
      <c r="G152" s="41"/>
      <c r="H152" s="41"/>
      <c r="I152" s="41"/>
      <c r="J152" s="41"/>
      <c r="K152" s="41"/>
      <c r="L152" s="41"/>
      <c r="M152" s="41"/>
      <c r="N152" s="41"/>
      <c r="O152" s="41"/>
      <c r="P152" s="41"/>
      <c r="Q152" s="41">
        <v>4</v>
      </c>
      <c r="R152" s="41"/>
      <c r="S152" s="41"/>
      <c r="T152" s="41"/>
      <c r="U152" s="41"/>
      <c r="V152" s="41"/>
      <c r="W152" s="41"/>
      <c r="X152" s="41">
        <v>4</v>
      </c>
    </row>
    <row r="153" spans="1:24" s="112" customFormat="1" ht="34.15" customHeight="1">
      <c r="A153" s="42" t="s">
        <v>287</v>
      </c>
      <c r="B153" s="126" t="s">
        <v>281</v>
      </c>
      <c r="C153" s="126" t="s">
        <v>142</v>
      </c>
      <c r="D153" s="42" t="s">
        <v>143</v>
      </c>
      <c r="E153" s="43" t="s">
        <v>288</v>
      </c>
      <c r="F153" s="124"/>
      <c r="G153" s="41"/>
      <c r="H153" s="41"/>
      <c r="I153" s="41"/>
      <c r="J153" s="41"/>
      <c r="K153" s="41"/>
      <c r="L153" s="41"/>
      <c r="M153" s="41"/>
      <c r="N153" s="41"/>
      <c r="O153" s="41"/>
      <c r="P153" s="41"/>
      <c r="Q153" s="41">
        <v>4</v>
      </c>
      <c r="R153" s="41"/>
      <c r="S153" s="41"/>
      <c r="T153" s="41"/>
      <c r="U153" s="41"/>
      <c r="V153" s="41"/>
      <c r="W153" s="41"/>
      <c r="X153" s="41">
        <v>4</v>
      </c>
    </row>
    <row r="154" spans="1:24" s="112" customFormat="1" ht="34.15" customHeight="1">
      <c r="A154" s="42" t="s">
        <v>478</v>
      </c>
      <c r="B154" s="126" t="s">
        <v>281</v>
      </c>
      <c r="C154" s="126" t="s">
        <v>142</v>
      </c>
      <c r="D154" s="42" t="s">
        <v>143</v>
      </c>
      <c r="E154" s="43" t="s">
        <v>479</v>
      </c>
      <c r="F154" s="124"/>
      <c r="G154" s="41"/>
      <c r="H154" s="41"/>
      <c r="I154" s="41"/>
      <c r="J154" s="41"/>
      <c r="K154" s="41"/>
      <c r="L154" s="41"/>
      <c r="M154" s="41"/>
      <c r="N154" s="41"/>
      <c r="O154" s="41"/>
      <c r="P154" s="41"/>
      <c r="Q154" s="41"/>
      <c r="R154" s="41"/>
      <c r="S154" s="41"/>
      <c r="T154" s="41"/>
      <c r="U154" s="41"/>
      <c r="V154" s="41"/>
      <c r="W154" s="41">
        <v>19</v>
      </c>
      <c r="X154" s="41">
        <v>19</v>
      </c>
    </row>
    <row r="155" spans="1:24" s="112" customFormat="1" ht="34.15" customHeight="1">
      <c r="A155" s="42" t="s">
        <v>289</v>
      </c>
      <c r="B155" s="126" t="s">
        <v>281</v>
      </c>
      <c r="C155" s="126" t="s">
        <v>142</v>
      </c>
      <c r="D155" s="42" t="s">
        <v>143</v>
      </c>
      <c r="E155" s="43" t="s">
        <v>290</v>
      </c>
      <c r="F155" s="124"/>
      <c r="G155" s="41"/>
      <c r="H155" s="41"/>
      <c r="I155" s="41"/>
      <c r="J155" s="41"/>
      <c r="K155" s="41"/>
      <c r="L155" s="41"/>
      <c r="M155" s="41"/>
      <c r="N155" s="41"/>
      <c r="O155" s="41"/>
      <c r="P155" s="41"/>
      <c r="Q155" s="41">
        <v>2</v>
      </c>
      <c r="R155" s="41"/>
      <c r="S155" s="41"/>
      <c r="T155" s="41"/>
      <c r="U155" s="41"/>
      <c r="V155" s="41"/>
      <c r="W155" s="41"/>
      <c r="X155" s="41">
        <v>2</v>
      </c>
    </row>
    <row r="156" spans="1:24" s="112" customFormat="1" ht="34.15" customHeight="1">
      <c r="A156" s="42" t="s">
        <v>291</v>
      </c>
      <c r="B156" s="126" t="s">
        <v>292</v>
      </c>
      <c r="C156" s="126" t="s">
        <v>142</v>
      </c>
      <c r="D156" s="42" t="s">
        <v>143</v>
      </c>
      <c r="E156" s="43" t="s">
        <v>293</v>
      </c>
      <c r="F156" s="124"/>
      <c r="G156" s="41"/>
      <c r="H156" s="41"/>
      <c r="I156" s="41"/>
      <c r="J156" s="41"/>
      <c r="K156" s="41">
        <v>2</v>
      </c>
      <c r="L156" s="41">
        <v>2</v>
      </c>
      <c r="M156" s="41"/>
      <c r="N156" s="41"/>
      <c r="O156" s="41">
        <v>8</v>
      </c>
      <c r="P156" s="41"/>
      <c r="Q156" s="41"/>
      <c r="R156" s="41"/>
      <c r="S156" s="41"/>
      <c r="T156" s="41"/>
      <c r="U156" s="41"/>
      <c r="V156" s="41"/>
      <c r="W156" s="41"/>
      <c r="X156" s="41">
        <v>12</v>
      </c>
    </row>
    <row r="157" spans="1:24" s="112" customFormat="1" ht="34.15" customHeight="1">
      <c r="A157" s="42" t="s">
        <v>294</v>
      </c>
      <c r="B157" s="126" t="s">
        <v>292</v>
      </c>
      <c r="C157" s="126" t="s">
        <v>142</v>
      </c>
      <c r="D157" s="42" t="s">
        <v>143</v>
      </c>
      <c r="E157" s="43" t="s">
        <v>295</v>
      </c>
      <c r="F157" s="124"/>
      <c r="G157" s="41"/>
      <c r="H157" s="41"/>
      <c r="I157" s="41"/>
      <c r="J157" s="41"/>
      <c r="K157" s="41">
        <v>2</v>
      </c>
      <c r="L157" s="41">
        <v>2</v>
      </c>
      <c r="M157" s="41"/>
      <c r="N157" s="41"/>
      <c r="O157" s="41">
        <v>11</v>
      </c>
      <c r="P157" s="41"/>
      <c r="Q157" s="41"/>
      <c r="R157" s="41"/>
      <c r="S157" s="41"/>
      <c r="T157" s="41"/>
      <c r="U157" s="41"/>
      <c r="V157" s="41"/>
      <c r="W157" s="41"/>
      <c r="X157" s="41">
        <v>15</v>
      </c>
    </row>
    <row r="158" spans="1:24" s="112" customFormat="1" ht="34.15" customHeight="1">
      <c r="A158" s="42" t="s">
        <v>296</v>
      </c>
      <c r="B158" s="126" t="s">
        <v>292</v>
      </c>
      <c r="C158" s="126" t="s">
        <v>142</v>
      </c>
      <c r="D158" s="42" t="s">
        <v>143</v>
      </c>
      <c r="E158" s="43" t="s">
        <v>297</v>
      </c>
      <c r="F158" s="124"/>
      <c r="G158" s="41"/>
      <c r="H158" s="41">
        <v>1</v>
      </c>
      <c r="I158" s="41"/>
      <c r="J158" s="41"/>
      <c r="K158" s="41"/>
      <c r="L158" s="41"/>
      <c r="M158" s="41">
        <v>2</v>
      </c>
      <c r="N158" s="41">
        <v>9</v>
      </c>
      <c r="O158" s="41"/>
      <c r="P158" s="41">
        <v>9</v>
      </c>
      <c r="Q158" s="41">
        <v>2</v>
      </c>
      <c r="R158" s="41"/>
      <c r="S158" s="41"/>
      <c r="T158" s="41"/>
      <c r="U158" s="41"/>
      <c r="V158" s="41"/>
      <c r="W158" s="41"/>
      <c r="X158" s="41">
        <v>23</v>
      </c>
    </row>
    <row r="159" spans="1:24" s="112" customFormat="1" ht="34.15" customHeight="1">
      <c r="A159" s="42" t="s">
        <v>494</v>
      </c>
      <c r="B159" s="126" t="s">
        <v>495</v>
      </c>
      <c r="C159" s="126" t="s">
        <v>496</v>
      </c>
      <c r="D159" s="42" t="s">
        <v>226</v>
      </c>
      <c r="E159" s="43" t="s">
        <v>497</v>
      </c>
      <c r="F159" s="124"/>
      <c r="G159" s="41"/>
      <c r="H159" s="41">
        <v>2</v>
      </c>
      <c r="I159" s="41"/>
      <c r="J159" s="41"/>
      <c r="K159" s="41"/>
      <c r="L159" s="41"/>
      <c r="M159" s="41"/>
      <c r="N159" s="41"/>
      <c r="O159" s="41"/>
      <c r="P159" s="41"/>
      <c r="Q159" s="41"/>
      <c r="R159" s="41"/>
      <c r="S159" s="41"/>
      <c r="T159" s="41"/>
      <c r="U159" s="41"/>
      <c r="V159" s="41"/>
      <c r="W159" s="41">
        <v>2</v>
      </c>
      <c r="X159" s="41"/>
    </row>
    <row r="160" spans="1:24" s="112" customFormat="1" ht="34.15" customHeight="1">
      <c r="A160" s="42" t="s">
        <v>498</v>
      </c>
      <c r="B160" s="126" t="s">
        <v>495</v>
      </c>
      <c r="C160" s="126" t="s">
        <v>496</v>
      </c>
      <c r="D160" s="42" t="s">
        <v>226</v>
      </c>
      <c r="E160" s="43" t="s">
        <v>499</v>
      </c>
      <c r="F160" s="124"/>
      <c r="G160" s="41"/>
      <c r="H160" s="41">
        <v>2</v>
      </c>
      <c r="I160" s="41"/>
      <c r="J160" s="41"/>
      <c r="K160" s="41"/>
      <c r="L160" s="41"/>
      <c r="M160" s="41"/>
      <c r="N160" s="41"/>
      <c r="O160" s="41"/>
      <c r="P160" s="41"/>
      <c r="Q160" s="41"/>
      <c r="R160" s="41"/>
      <c r="S160" s="41"/>
      <c r="T160" s="41"/>
      <c r="U160" s="41"/>
      <c r="V160" s="41"/>
      <c r="W160" s="41">
        <v>2</v>
      </c>
      <c r="X160" s="41"/>
    </row>
    <row r="161" spans="1:24" s="112" customFormat="1" ht="34.15" customHeight="1">
      <c r="A161" s="42" t="s">
        <v>500</v>
      </c>
      <c r="B161" s="126" t="s">
        <v>495</v>
      </c>
      <c r="C161" s="126" t="s">
        <v>496</v>
      </c>
      <c r="D161" s="42" t="s">
        <v>226</v>
      </c>
      <c r="E161" s="43" t="s">
        <v>501</v>
      </c>
      <c r="F161" s="124"/>
      <c r="G161" s="41"/>
      <c r="H161" s="41">
        <v>2</v>
      </c>
      <c r="I161" s="41"/>
      <c r="J161" s="41"/>
      <c r="K161" s="41"/>
      <c r="L161" s="41"/>
      <c r="M161" s="41"/>
      <c r="N161" s="41"/>
      <c r="O161" s="41"/>
      <c r="P161" s="41"/>
      <c r="Q161" s="41"/>
      <c r="R161" s="41"/>
      <c r="S161" s="41"/>
      <c r="T161" s="41"/>
      <c r="U161" s="41"/>
      <c r="V161" s="41"/>
      <c r="W161" s="41">
        <v>2</v>
      </c>
      <c r="X161" s="41"/>
    </row>
    <row r="162" spans="1:24" s="112" customFormat="1" ht="34.15" customHeight="1">
      <c r="A162" s="42"/>
      <c r="B162" s="126"/>
      <c r="C162" s="126"/>
      <c r="D162" s="42"/>
      <c r="E162" s="43"/>
      <c r="F162" s="124"/>
      <c r="G162" s="41"/>
      <c r="H162" s="41"/>
      <c r="I162" s="41"/>
      <c r="J162" s="41"/>
      <c r="K162" s="41"/>
      <c r="L162" s="41"/>
      <c r="M162" s="41"/>
      <c r="N162" s="41"/>
      <c r="O162" s="41"/>
      <c r="P162" s="41"/>
      <c r="Q162" s="41"/>
      <c r="R162" s="41"/>
      <c r="S162" s="41"/>
      <c r="T162" s="41"/>
      <c r="U162" s="41"/>
      <c r="V162" s="41"/>
      <c r="W162" s="41"/>
      <c r="X162" s="41"/>
    </row>
    <row r="163" spans="1:24" s="112" customFormat="1" ht="34.15" customHeight="1">
      <c r="A163" s="42"/>
      <c r="B163" s="126"/>
      <c r="C163" s="126"/>
      <c r="D163" s="42"/>
      <c r="E163" s="43"/>
      <c r="F163" s="124"/>
      <c r="G163" s="41"/>
      <c r="H163" s="41"/>
      <c r="I163" s="41"/>
      <c r="J163" s="41"/>
      <c r="K163" s="41"/>
      <c r="L163" s="41"/>
      <c r="M163" s="41"/>
      <c r="N163" s="41"/>
      <c r="O163" s="41"/>
      <c r="P163" s="41"/>
      <c r="Q163" s="41"/>
      <c r="R163" s="41"/>
      <c r="S163" s="41"/>
      <c r="T163" s="41"/>
      <c r="U163" s="41"/>
      <c r="V163" s="41"/>
      <c r="W163" s="41"/>
      <c r="X163" s="41"/>
    </row>
    <row r="164" spans="1:24">
      <c r="F164" s="45"/>
    </row>
    <row r="165" spans="1:24">
      <c r="F165" s="45"/>
    </row>
    <row r="166" spans="1:24">
      <c r="F166" s="45"/>
    </row>
    <row r="167" spans="1:24">
      <c r="F167" s="45"/>
    </row>
    <row r="168" spans="1:24">
      <c r="F168" s="45"/>
    </row>
    <row r="169" spans="1:24">
      <c r="F169" s="45"/>
    </row>
    <row r="170" spans="1:24">
      <c r="F170" s="45"/>
    </row>
    <row r="171" spans="1:24">
      <c r="F171" s="45"/>
    </row>
    <row r="172" spans="1:24">
      <c r="F172" s="45"/>
    </row>
    <row r="173" spans="1:24">
      <c r="F173" s="45"/>
    </row>
    <row r="174" spans="1:24">
      <c r="F174" s="45"/>
    </row>
    <row r="175" spans="1:24">
      <c r="F175" s="45"/>
    </row>
    <row r="176" spans="1:24">
      <c r="F176" s="45"/>
    </row>
    <row r="177" spans="6:6">
      <c r="F177" s="45"/>
    </row>
    <row r="178" spans="6:6">
      <c r="F178" s="45"/>
    </row>
    <row r="179" spans="6:6">
      <c r="F179" s="45"/>
    </row>
    <row r="180" spans="6:6">
      <c r="F180" s="45"/>
    </row>
    <row r="181" spans="6:6">
      <c r="F181" s="45"/>
    </row>
    <row r="182" spans="6:6">
      <c r="F182" s="45"/>
    </row>
    <row r="183" spans="6:6">
      <c r="F183" s="45"/>
    </row>
    <row r="184" spans="6:6">
      <c r="F184" s="45"/>
    </row>
    <row r="185" spans="6:6">
      <c r="F185" s="45"/>
    </row>
    <row r="186" spans="6:6">
      <c r="F186" s="45"/>
    </row>
    <row r="187" spans="6:6">
      <c r="F187" s="45"/>
    </row>
    <row r="188" spans="6:6">
      <c r="F188" s="45"/>
    </row>
    <row r="189" spans="6:6">
      <c r="F189" s="45"/>
    </row>
    <row r="190" spans="6:6">
      <c r="F190" s="45"/>
    </row>
    <row r="191" spans="6:6">
      <c r="F191" s="45"/>
    </row>
    <row r="192" spans="6:6">
      <c r="F192" s="45"/>
    </row>
    <row r="193" spans="6:6">
      <c r="F193" s="45"/>
    </row>
    <row r="194" spans="6:6">
      <c r="F194" s="45"/>
    </row>
    <row r="195" spans="6:6">
      <c r="F195" s="45"/>
    </row>
    <row r="196" spans="6:6">
      <c r="F196" s="45"/>
    </row>
    <row r="197" spans="6:6">
      <c r="F197" s="45"/>
    </row>
    <row r="198" spans="6:6">
      <c r="F198" s="45"/>
    </row>
    <row r="199" spans="6:6">
      <c r="F199" s="45"/>
    </row>
    <row r="200" spans="6:6">
      <c r="F200" s="45"/>
    </row>
    <row r="201" spans="6:6">
      <c r="F201" s="45"/>
    </row>
    <row r="202" spans="6:6">
      <c r="F202" s="45"/>
    </row>
    <row r="203" spans="6:6">
      <c r="F203" s="45"/>
    </row>
    <row r="204" spans="6:6">
      <c r="F204" s="45"/>
    </row>
    <row r="205" spans="6:6">
      <c r="F205" s="45"/>
    </row>
    <row r="206" spans="6:6">
      <c r="F206" s="45"/>
    </row>
    <row r="207" spans="6:6">
      <c r="F207" s="45"/>
    </row>
    <row r="208" spans="6:6">
      <c r="F208" s="45"/>
    </row>
    <row r="209" spans="6:6">
      <c r="F209" s="45"/>
    </row>
    <row r="210" spans="6:6">
      <c r="F210" s="45"/>
    </row>
    <row r="211" spans="6:6">
      <c r="F211" s="45"/>
    </row>
    <row r="212" spans="6:6">
      <c r="F212" s="45"/>
    </row>
    <row r="213" spans="6:6">
      <c r="F213" s="45"/>
    </row>
    <row r="214" spans="6:6">
      <c r="F214" s="45"/>
    </row>
    <row r="215" spans="6:6">
      <c r="F215" s="45"/>
    </row>
    <row r="216" spans="6:6">
      <c r="F216" s="45"/>
    </row>
    <row r="217" spans="6:6">
      <c r="F217" s="45"/>
    </row>
    <row r="218" spans="6:6">
      <c r="F218" s="45"/>
    </row>
    <row r="219" spans="6:6">
      <c r="F219" s="45"/>
    </row>
    <row r="220" spans="6:6">
      <c r="F220" s="45"/>
    </row>
    <row r="221" spans="6:6">
      <c r="F221" s="45"/>
    </row>
    <row r="222" spans="6:6">
      <c r="F222" s="45"/>
    </row>
    <row r="223" spans="6:6">
      <c r="F223" s="45"/>
    </row>
    <row r="224" spans="6:6">
      <c r="F224" s="45"/>
    </row>
    <row r="225" spans="6:6">
      <c r="F225" s="45"/>
    </row>
    <row r="226" spans="6:6">
      <c r="F226" s="45"/>
    </row>
    <row r="227" spans="6:6">
      <c r="F227" s="45"/>
    </row>
    <row r="228" spans="6:6">
      <c r="F228" s="45"/>
    </row>
    <row r="229" spans="6:6">
      <c r="F229" s="45"/>
    </row>
    <row r="230" spans="6:6">
      <c r="F230" s="45"/>
    </row>
    <row r="231" spans="6:6">
      <c r="F231" s="45"/>
    </row>
  </sheetData>
  <autoFilter ref="A7:X161">
    <filterColumn colId="4"/>
    <filterColumn colId="11"/>
    <filterColumn colId="20"/>
  </autoFilter>
  <sortState ref="A1:U128">
    <sortCondition ref="D9:D71"/>
  </sortState>
  <mergeCells count="8">
    <mergeCell ref="X7:X8"/>
    <mergeCell ref="A2:D6"/>
    <mergeCell ref="I2:J2"/>
    <mergeCell ref="K2:L2"/>
    <mergeCell ref="A1:D1"/>
    <mergeCell ref="N1:S1"/>
    <mergeCell ref="I1:J1"/>
    <mergeCell ref="K1:L1"/>
  </mergeCells>
  <printOptions horizontalCentered="1"/>
  <pageMargins left="0.25" right="0.25" top="0.6" bottom="0.52" header="0.3" footer="0.27"/>
  <pageSetup paperSize="5" scale="53" fitToHeight="6" orientation="landscape" r:id="rId1"/>
  <headerFooter>
    <oddHeader>&amp;C&amp;"Arial,Bold"&amp;12
Financial Management Course Competencies and Proficiencies - Level 3</oddHeader>
    <oddFooter>&amp;C&amp;P of &amp;N, &amp;D &amp;T
&amp;Z&amp;F</oddFooter>
  </headerFooter>
</worksheet>
</file>

<file path=xl/worksheets/sheet3.xml><?xml version="1.0" encoding="utf-8"?>
<worksheet xmlns="http://schemas.openxmlformats.org/spreadsheetml/2006/main" xmlns:r="http://schemas.openxmlformats.org/officeDocument/2006/relationships">
  <dimension ref="A1:X165"/>
  <sheetViews>
    <sheetView tabSelected="1" zoomScale="55" zoomScaleNormal="55" workbookViewId="0">
      <selection activeCell="E22" sqref="E22"/>
    </sheetView>
  </sheetViews>
  <sheetFormatPr defaultColWidth="8.85546875" defaultRowHeight="15.75"/>
  <cols>
    <col min="1" max="1" width="26.140625" style="33" customWidth="1"/>
    <col min="2" max="3" width="26.140625" style="38" customWidth="1"/>
    <col min="4" max="4" width="26.140625" style="34" customWidth="1"/>
    <col min="5" max="5" width="64" style="37" customWidth="1"/>
    <col min="6" max="9" width="18.7109375" style="35" customWidth="1"/>
    <col min="10" max="11" width="18.7109375" style="36" customWidth="1"/>
    <col min="12" max="12" width="18.7109375" style="35" customWidth="1"/>
    <col min="13" max="17" width="18.7109375" style="36" customWidth="1"/>
    <col min="18" max="23" width="18.7109375" style="35" customWidth="1"/>
    <col min="24" max="24" width="4.7109375" customWidth="1"/>
    <col min="25" max="16384" width="8.85546875" style="31"/>
  </cols>
  <sheetData>
    <row r="1" spans="1:24" s="80" customFormat="1" ht="52.9" customHeight="1">
      <c r="A1" s="209" t="s">
        <v>490</v>
      </c>
      <c r="B1" s="210"/>
      <c r="C1" s="211"/>
      <c r="D1" s="212"/>
      <c r="E1" s="89" t="s">
        <v>492</v>
      </c>
      <c r="F1" s="90" t="s">
        <v>132</v>
      </c>
      <c r="G1" s="82" t="s">
        <v>95</v>
      </c>
      <c r="H1" s="241" t="s">
        <v>97</v>
      </c>
      <c r="I1" s="242"/>
      <c r="J1" s="243" t="s">
        <v>131</v>
      </c>
      <c r="K1" s="243"/>
      <c r="L1" s="95" t="s">
        <v>98</v>
      </c>
      <c r="M1" s="239" t="s">
        <v>491</v>
      </c>
      <c r="N1" s="240"/>
      <c r="O1" s="240"/>
      <c r="P1" s="240"/>
      <c r="Q1" s="240"/>
      <c r="R1" s="240"/>
      <c r="S1" s="46" t="s">
        <v>480</v>
      </c>
      <c r="T1" s="46" t="s">
        <v>481</v>
      </c>
      <c r="U1" s="46" t="s">
        <v>482</v>
      </c>
      <c r="V1" s="81" t="s">
        <v>483</v>
      </c>
      <c r="W1" s="110" t="s">
        <v>116</v>
      </c>
      <c r="X1" s="75" t="s">
        <v>413</v>
      </c>
    </row>
    <row r="2" spans="1:24" s="32" customFormat="1" ht="35.450000000000003" customHeight="1">
      <c r="A2" s="227" t="s">
        <v>502</v>
      </c>
      <c r="B2" s="227"/>
      <c r="C2" s="227"/>
      <c r="D2" s="228"/>
      <c r="E2" s="71"/>
      <c r="F2" s="91"/>
      <c r="G2" s="50"/>
      <c r="H2" s="235" t="s">
        <v>485</v>
      </c>
      <c r="I2" s="236"/>
      <c r="J2" s="237" t="s">
        <v>485</v>
      </c>
      <c r="K2" s="238"/>
      <c r="L2" s="91"/>
      <c r="M2" s="51"/>
      <c r="N2" s="51"/>
      <c r="O2" s="51"/>
      <c r="P2" s="51"/>
      <c r="Q2" s="52"/>
      <c r="R2" s="48"/>
      <c r="S2" s="47"/>
      <c r="T2" s="47"/>
      <c r="U2" s="47"/>
      <c r="V2" s="105"/>
      <c r="W2" s="53"/>
      <c r="X2" s="63"/>
    </row>
    <row r="3" spans="1:24" s="32" customFormat="1" ht="52.9" hidden="1" customHeight="1">
      <c r="A3" s="229"/>
      <c r="B3" s="229"/>
      <c r="C3" s="229"/>
      <c r="D3" s="230"/>
      <c r="E3" s="72" t="s">
        <v>102</v>
      </c>
      <c r="F3" s="92" t="str">
        <f>IF(F4&lt;0,F4,"")</f>
        <v/>
      </c>
      <c r="G3" s="55" t="str">
        <f t="shared" ref="G3:V3" si="0">IF(G4&lt;0,G4,"")</f>
        <v/>
      </c>
      <c r="H3" s="96">
        <f t="shared" si="0"/>
        <v>-41568</v>
      </c>
      <c r="I3" s="97">
        <f t="shared" si="0"/>
        <v>-41522.5</v>
      </c>
      <c r="J3" s="58">
        <f t="shared" si="0"/>
        <v>-41488.5</v>
      </c>
      <c r="K3" s="57">
        <f t="shared" si="0"/>
        <v>-41500.5</v>
      </c>
      <c r="L3" s="92" t="str">
        <f t="shared" si="0"/>
        <v/>
      </c>
      <c r="M3" s="56" t="str">
        <f t="shared" si="0"/>
        <v/>
      </c>
      <c r="N3" s="59" t="str">
        <f t="shared" si="0"/>
        <v/>
      </c>
      <c r="O3" s="59" t="str">
        <f t="shared" si="0"/>
        <v/>
      </c>
      <c r="P3" s="59" t="str">
        <f t="shared" si="0"/>
        <v/>
      </c>
      <c r="Q3" s="59" t="str">
        <f t="shared" si="0"/>
        <v/>
      </c>
      <c r="R3" s="60" t="str">
        <f t="shared" si="0"/>
        <v/>
      </c>
      <c r="S3" s="49" t="str">
        <f t="shared" si="0"/>
        <v/>
      </c>
      <c r="T3" s="49" t="str">
        <f t="shared" si="0"/>
        <v/>
      </c>
      <c r="U3" s="49" t="str">
        <f t="shared" si="0"/>
        <v/>
      </c>
      <c r="V3" s="106" t="str">
        <f t="shared" si="0"/>
        <v/>
      </c>
      <c r="W3" s="61"/>
      <c r="X3" s="54" t="s">
        <v>413</v>
      </c>
    </row>
    <row r="4" spans="1:24" s="32" customFormat="1" ht="52.9" hidden="1" customHeight="1">
      <c r="A4" s="229"/>
      <c r="B4" s="229"/>
      <c r="C4" s="229"/>
      <c r="D4" s="230"/>
      <c r="E4" s="73" t="s">
        <v>99</v>
      </c>
      <c r="F4" s="93">
        <f t="shared" ref="F4:W4" si="1">F6-F5</f>
        <v>149.5</v>
      </c>
      <c r="G4" s="64">
        <f t="shared" si="1"/>
        <v>353</v>
      </c>
      <c r="H4" s="98">
        <f t="shared" si="1"/>
        <v>-41568</v>
      </c>
      <c r="I4" s="99">
        <f>I6-H5</f>
        <v>-41522.5</v>
      </c>
      <c r="J4" s="65">
        <f t="shared" si="1"/>
        <v>-41488.5</v>
      </c>
      <c r="K4" s="65">
        <f>K6-J5</f>
        <v>-41500.5</v>
      </c>
      <c r="L4" s="99">
        <f t="shared" si="1"/>
        <v>239</v>
      </c>
      <c r="M4" s="65">
        <f t="shared" si="1"/>
        <v>334.5</v>
      </c>
      <c r="N4" s="65">
        <f t="shared" si="1"/>
        <v>456.5</v>
      </c>
      <c r="O4" s="65">
        <f t="shared" si="1"/>
        <v>287.5</v>
      </c>
      <c r="P4" s="65">
        <f t="shared" si="1"/>
        <v>71.5</v>
      </c>
      <c r="Q4" s="65">
        <f t="shared" si="1"/>
        <v>66.5</v>
      </c>
      <c r="R4" s="66">
        <f t="shared" si="1"/>
        <v>22</v>
      </c>
      <c r="S4" s="67">
        <f t="shared" si="1"/>
        <v>4</v>
      </c>
      <c r="T4" s="67">
        <f t="shared" si="1"/>
        <v>17</v>
      </c>
      <c r="U4" s="67">
        <f t="shared" si="1"/>
        <v>0</v>
      </c>
      <c r="V4" s="107">
        <f t="shared" si="1"/>
        <v>934.5</v>
      </c>
      <c r="W4" s="68">
        <f t="shared" si="1"/>
        <v>3900</v>
      </c>
      <c r="X4" s="44" t="s">
        <v>413</v>
      </c>
    </row>
    <row r="5" spans="1:24" s="80" customFormat="1" ht="42" customHeight="1">
      <c r="A5" s="229"/>
      <c r="B5" s="229"/>
      <c r="C5" s="229"/>
      <c r="D5" s="230"/>
      <c r="E5" s="74" t="s">
        <v>493</v>
      </c>
      <c r="F5" s="94">
        <v>4</v>
      </c>
      <c r="G5" s="76">
        <v>10</v>
      </c>
      <c r="H5" s="100" t="s">
        <v>486</v>
      </c>
      <c r="I5" s="101" t="s">
        <v>486</v>
      </c>
      <c r="J5" s="146" t="s">
        <v>486</v>
      </c>
      <c r="K5" s="147" t="s">
        <v>486</v>
      </c>
      <c r="L5" s="103">
        <v>12</v>
      </c>
      <c r="M5" s="77">
        <v>10</v>
      </c>
      <c r="N5" s="77">
        <v>10</v>
      </c>
      <c r="O5" s="77">
        <v>10</v>
      </c>
      <c r="P5" s="77">
        <v>10</v>
      </c>
      <c r="Q5" s="78">
        <v>10</v>
      </c>
      <c r="R5" s="70">
        <v>10</v>
      </c>
      <c r="S5" s="69">
        <v>3</v>
      </c>
      <c r="T5" s="69">
        <v>3</v>
      </c>
      <c r="U5" s="69">
        <v>3</v>
      </c>
      <c r="V5" s="104">
        <v>12</v>
      </c>
      <c r="W5" s="201">
        <v>11</v>
      </c>
      <c r="X5" s="75" t="s">
        <v>413</v>
      </c>
    </row>
    <row r="6" spans="1:24" s="85" customFormat="1" ht="52.9" customHeight="1">
      <c r="A6" s="231"/>
      <c r="B6" s="231"/>
      <c r="C6" s="231"/>
      <c r="D6" s="232"/>
      <c r="E6" s="62" t="s">
        <v>487</v>
      </c>
      <c r="F6" s="95">
        <f t="shared" ref="F6:W6" si="2">SUM(F9:F226)</f>
        <v>153.5</v>
      </c>
      <c r="G6" s="82">
        <f t="shared" si="2"/>
        <v>363</v>
      </c>
      <c r="H6" s="102">
        <f t="shared" si="2"/>
        <v>169</v>
      </c>
      <c r="I6" s="90">
        <f t="shared" si="2"/>
        <v>214.5</v>
      </c>
      <c r="J6" s="83">
        <f t="shared" si="2"/>
        <v>248.5</v>
      </c>
      <c r="K6" s="84">
        <f t="shared" si="2"/>
        <v>236.5</v>
      </c>
      <c r="L6" s="95">
        <f t="shared" si="2"/>
        <v>251</v>
      </c>
      <c r="M6" s="51">
        <f t="shared" si="2"/>
        <v>344.5</v>
      </c>
      <c r="N6" s="51">
        <f t="shared" si="2"/>
        <v>466.5</v>
      </c>
      <c r="O6" s="51">
        <f t="shared" si="2"/>
        <v>297.5</v>
      </c>
      <c r="P6" s="51">
        <f t="shared" si="2"/>
        <v>81.5</v>
      </c>
      <c r="Q6" s="52">
        <f t="shared" si="2"/>
        <v>76.5</v>
      </c>
      <c r="R6" s="48">
        <f t="shared" si="2"/>
        <v>32</v>
      </c>
      <c r="S6" s="47">
        <f t="shared" si="2"/>
        <v>7</v>
      </c>
      <c r="T6" s="47">
        <f t="shared" si="2"/>
        <v>20</v>
      </c>
      <c r="U6" s="108">
        <f t="shared" si="2"/>
        <v>3</v>
      </c>
      <c r="V6" s="111">
        <f t="shared" si="2"/>
        <v>946.5</v>
      </c>
      <c r="W6" s="109">
        <f t="shared" si="2"/>
        <v>3911</v>
      </c>
      <c r="X6" s="75" t="s">
        <v>413</v>
      </c>
    </row>
    <row r="7" spans="1:24" s="86" customFormat="1" ht="52.9" customHeight="1">
      <c r="A7" s="113" t="s">
        <v>117</v>
      </c>
      <c r="B7" s="127" t="s">
        <v>101</v>
      </c>
      <c r="C7" s="127" t="s">
        <v>100</v>
      </c>
      <c r="D7" s="113" t="s">
        <v>118</v>
      </c>
      <c r="E7" s="113" t="s">
        <v>119</v>
      </c>
      <c r="F7" s="114" t="s">
        <v>133</v>
      </c>
      <c r="G7" s="115" t="s">
        <v>120</v>
      </c>
      <c r="H7" s="116" t="s">
        <v>121</v>
      </c>
      <c r="I7" s="117" t="s">
        <v>122</v>
      </c>
      <c r="J7" s="118" t="s">
        <v>123</v>
      </c>
      <c r="K7" s="119" t="s">
        <v>124</v>
      </c>
      <c r="L7" s="114" t="s">
        <v>125</v>
      </c>
      <c r="M7" s="120" t="s">
        <v>126</v>
      </c>
      <c r="N7" s="120" t="s">
        <v>96</v>
      </c>
      <c r="O7" s="120" t="s">
        <v>127</v>
      </c>
      <c r="P7" s="120" t="s">
        <v>128</v>
      </c>
      <c r="Q7" s="52" t="s">
        <v>129</v>
      </c>
      <c r="R7" s="121" t="s">
        <v>130</v>
      </c>
      <c r="S7" s="122" t="s">
        <v>480</v>
      </c>
      <c r="T7" s="122" t="s">
        <v>484</v>
      </c>
      <c r="U7" s="122" t="s">
        <v>482</v>
      </c>
      <c r="V7" s="123" t="s">
        <v>483</v>
      </c>
      <c r="W7" s="233" t="s">
        <v>489</v>
      </c>
      <c r="X7" s="128" t="s">
        <v>413</v>
      </c>
    </row>
    <row r="8" spans="1:24" s="86" customFormat="1" ht="34.15" customHeight="1">
      <c r="A8" s="137"/>
      <c r="B8" s="138"/>
      <c r="C8" s="138"/>
      <c r="D8" s="137"/>
      <c r="E8" s="139" t="s">
        <v>488</v>
      </c>
      <c r="F8" s="95" t="s">
        <v>103</v>
      </c>
      <c r="G8" s="82" t="s">
        <v>104</v>
      </c>
      <c r="H8" s="102" t="s">
        <v>105</v>
      </c>
      <c r="I8" s="90" t="s">
        <v>106</v>
      </c>
      <c r="J8" s="141" t="s">
        <v>107</v>
      </c>
      <c r="K8" s="142" t="s">
        <v>108</v>
      </c>
      <c r="L8" s="95" t="s">
        <v>109</v>
      </c>
      <c r="M8" s="143" t="s">
        <v>110</v>
      </c>
      <c r="N8" s="143" t="s">
        <v>111</v>
      </c>
      <c r="O8" s="143" t="s">
        <v>112</v>
      </c>
      <c r="P8" s="143" t="s">
        <v>113</v>
      </c>
      <c r="Q8" s="144" t="s">
        <v>114</v>
      </c>
      <c r="R8" s="145" t="s">
        <v>115</v>
      </c>
      <c r="S8" s="136" t="s">
        <v>414</v>
      </c>
      <c r="T8" s="136" t="s">
        <v>415</v>
      </c>
      <c r="U8" s="136" t="s">
        <v>416</v>
      </c>
      <c r="V8" s="81" t="s">
        <v>417</v>
      </c>
      <c r="W8" s="234"/>
      <c r="X8" s="140" t="s">
        <v>413</v>
      </c>
    </row>
    <row r="9" spans="1:24">
      <c r="A9" s="205" t="s">
        <v>676</v>
      </c>
      <c r="B9" s="205" t="s">
        <v>101</v>
      </c>
      <c r="C9" s="205" t="s">
        <v>100</v>
      </c>
      <c r="D9" s="205" t="s">
        <v>677</v>
      </c>
      <c r="E9" s="205" t="s">
        <v>678</v>
      </c>
      <c r="F9" s="205" t="s">
        <v>103</v>
      </c>
      <c r="G9" s="205" t="s">
        <v>104</v>
      </c>
      <c r="H9" s="205" t="s">
        <v>105</v>
      </c>
      <c r="I9" s="205" t="s">
        <v>106</v>
      </c>
      <c r="J9" s="205" t="s">
        <v>107</v>
      </c>
      <c r="K9" s="205" t="s">
        <v>108</v>
      </c>
      <c r="L9" s="205" t="s">
        <v>109</v>
      </c>
      <c r="M9" s="205" t="s">
        <v>110</v>
      </c>
      <c r="N9" s="205" t="s">
        <v>111</v>
      </c>
      <c r="O9" s="205" t="s">
        <v>112</v>
      </c>
      <c r="P9" s="205" t="s">
        <v>113</v>
      </c>
      <c r="Q9" s="205" t="s">
        <v>114</v>
      </c>
      <c r="R9" s="205" t="s">
        <v>115</v>
      </c>
      <c r="S9" s="205" t="s">
        <v>417</v>
      </c>
      <c r="T9" s="205" t="s">
        <v>679</v>
      </c>
      <c r="X9" s="45"/>
    </row>
    <row r="10" spans="1:24">
      <c r="A10" s="203" t="s">
        <v>298</v>
      </c>
      <c r="B10" s="203" t="s">
        <v>299</v>
      </c>
      <c r="C10" s="203" t="s">
        <v>142</v>
      </c>
      <c r="D10" s="203" t="s">
        <v>143</v>
      </c>
      <c r="E10" s="203" t="s">
        <v>300</v>
      </c>
      <c r="F10" s="206"/>
      <c r="G10" s="206"/>
      <c r="H10" s="206"/>
      <c r="I10" s="206"/>
      <c r="J10" s="204">
        <v>3</v>
      </c>
      <c r="K10" s="204">
        <v>6</v>
      </c>
      <c r="L10" s="206"/>
      <c r="M10" s="206"/>
      <c r="N10" s="204">
        <v>8</v>
      </c>
      <c r="O10" s="206"/>
      <c r="P10" s="206"/>
      <c r="Q10" s="206"/>
      <c r="R10" s="206"/>
      <c r="S10" s="206"/>
      <c r="T10" s="204"/>
      <c r="W10" s="35">
        <v>17</v>
      </c>
      <c r="X10" s="45"/>
    </row>
    <row r="11" spans="1:24">
      <c r="A11" s="203" t="s">
        <v>494</v>
      </c>
      <c r="B11" s="203" t="s">
        <v>495</v>
      </c>
      <c r="C11" s="203" t="s">
        <v>496</v>
      </c>
      <c r="D11" s="203" t="s">
        <v>226</v>
      </c>
      <c r="E11" s="203" t="s">
        <v>497</v>
      </c>
      <c r="F11" s="206"/>
      <c r="G11" s="206"/>
      <c r="H11" s="204">
        <v>2</v>
      </c>
      <c r="I11" s="206"/>
      <c r="J11" s="206"/>
      <c r="K11" s="206"/>
      <c r="L11" s="206"/>
      <c r="M11" s="206"/>
      <c r="N11" s="206"/>
      <c r="O11" s="206"/>
      <c r="P11" s="206"/>
      <c r="Q11" s="206"/>
      <c r="R11" s="206"/>
      <c r="S11" s="206"/>
      <c r="T11" s="204"/>
      <c r="W11" s="35">
        <v>2</v>
      </c>
      <c r="X11" s="45"/>
    </row>
    <row r="12" spans="1:24">
      <c r="A12" s="203" t="s">
        <v>498</v>
      </c>
      <c r="B12" s="203" t="s">
        <v>495</v>
      </c>
      <c r="C12" s="203" t="s">
        <v>496</v>
      </c>
      <c r="D12" s="203" t="s">
        <v>226</v>
      </c>
      <c r="E12" s="203" t="s">
        <v>499</v>
      </c>
      <c r="F12" s="206"/>
      <c r="G12" s="206"/>
      <c r="H12" s="204">
        <v>2</v>
      </c>
      <c r="I12" s="206"/>
      <c r="J12" s="206"/>
      <c r="K12" s="206"/>
      <c r="L12" s="206"/>
      <c r="M12" s="206"/>
      <c r="N12" s="206"/>
      <c r="O12" s="206"/>
      <c r="P12" s="206"/>
      <c r="Q12" s="206"/>
      <c r="R12" s="206"/>
      <c r="S12" s="206"/>
      <c r="T12" s="204"/>
      <c r="W12" s="35">
        <v>2</v>
      </c>
      <c r="X12" s="45"/>
    </row>
    <row r="13" spans="1:24">
      <c r="A13" s="203" t="s">
        <v>500</v>
      </c>
      <c r="B13" s="203" t="s">
        <v>495</v>
      </c>
      <c r="C13" s="203" t="s">
        <v>496</v>
      </c>
      <c r="D13" s="203" t="s">
        <v>226</v>
      </c>
      <c r="E13" s="203" t="s">
        <v>501</v>
      </c>
      <c r="F13" s="206"/>
      <c r="G13" s="206"/>
      <c r="H13" s="204">
        <v>2</v>
      </c>
      <c r="I13" s="206"/>
      <c r="J13" s="206"/>
      <c r="K13" s="206"/>
      <c r="L13" s="206"/>
      <c r="M13" s="206"/>
      <c r="N13" s="206"/>
      <c r="O13" s="206"/>
      <c r="P13" s="206"/>
      <c r="Q13" s="206"/>
      <c r="R13" s="206"/>
      <c r="S13" s="206"/>
      <c r="T13" s="204"/>
      <c r="W13" s="35">
        <v>2</v>
      </c>
      <c r="X13" s="45"/>
    </row>
    <row r="14" spans="1:24">
      <c r="A14" s="203" t="s">
        <v>134</v>
      </c>
      <c r="B14" s="203" t="s">
        <v>135</v>
      </c>
      <c r="C14" s="203" t="s">
        <v>136</v>
      </c>
      <c r="D14" s="203" t="s">
        <v>226</v>
      </c>
      <c r="E14" s="203" t="s">
        <v>137</v>
      </c>
      <c r="F14" s="206"/>
      <c r="G14" s="206"/>
      <c r="H14" s="206"/>
      <c r="I14" s="206"/>
      <c r="J14" s="206"/>
      <c r="K14" s="206"/>
      <c r="L14" s="206"/>
      <c r="M14" s="204">
        <v>4</v>
      </c>
      <c r="N14" s="206"/>
      <c r="O14" s="206"/>
      <c r="P14" s="206"/>
      <c r="Q14" s="206"/>
      <c r="R14" s="206"/>
      <c r="S14" s="206"/>
      <c r="T14" s="204"/>
      <c r="W14" s="35">
        <v>4</v>
      </c>
      <c r="X14" s="45"/>
    </row>
    <row r="15" spans="1:24">
      <c r="A15" s="203" t="s">
        <v>301</v>
      </c>
      <c r="B15" s="203" t="s">
        <v>302</v>
      </c>
      <c r="C15" s="203" t="s">
        <v>302</v>
      </c>
      <c r="D15" s="203" t="s">
        <v>226</v>
      </c>
      <c r="E15" s="203" t="s">
        <v>303</v>
      </c>
      <c r="F15" s="206"/>
      <c r="G15" s="206"/>
      <c r="H15" s="206"/>
      <c r="I15" s="206"/>
      <c r="J15" s="206"/>
      <c r="K15" s="206"/>
      <c r="L15" s="204">
        <v>1</v>
      </c>
      <c r="M15" s="206"/>
      <c r="N15" s="204">
        <v>3</v>
      </c>
      <c r="O15" s="204">
        <v>2</v>
      </c>
      <c r="P15" s="206"/>
      <c r="Q15" s="206"/>
      <c r="R15" s="206"/>
      <c r="S15" s="206"/>
      <c r="T15" s="204">
        <v>2</v>
      </c>
      <c r="W15" s="35">
        <v>8</v>
      </c>
      <c r="X15" s="45"/>
    </row>
    <row r="16" spans="1:24">
      <c r="A16" s="203" t="s">
        <v>304</v>
      </c>
      <c r="B16" s="203" t="s">
        <v>302</v>
      </c>
      <c r="C16" s="203" t="s">
        <v>302</v>
      </c>
      <c r="D16" s="203" t="s">
        <v>143</v>
      </c>
      <c r="E16" s="203" t="s">
        <v>305</v>
      </c>
      <c r="F16" s="206"/>
      <c r="G16" s="204">
        <v>7.5</v>
      </c>
      <c r="H16" s="206"/>
      <c r="I16" s="206"/>
      <c r="J16" s="204">
        <v>5</v>
      </c>
      <c r="K16" s="204">
        <v>3</v>
      </c>
      <c r="L16" s="204">
        <v>7</v>
      </c>
      <c r="M16" s="206"/>
      <c r="N16" s="204">
        <v>0.5</v>
      </c>
      <c r="O16" s="206"/>
      <c r="P16" s="206"/>
      <c r="Q16" s="206"/>
      <c r="R16" s="206"/>
      <c r="S16" s="204"/>
      <c r="T16" s="204"/>
      <c r="V16" s="35">
        <v>6</v>
      </c>
      <c r="W16" s="35">
        <v>29</v>
      </c>
      <c r="X16" s="45"/>
    </row>
    <row r="17" spans="1:24">
      <c r="A17" s="203" t="s">
        <v>418</v>
      </c>
      <c r="B17" s="203" t="s">
        <v>419</v>
      </c>
      <c r="C17" s="203" t="s">
        <v>142</v>
      </c>
      <c r="D17" s="203" t="s">
        <v>226</v>
      </c>
      <c r="E17" s="203" t="s">
        <v>420</v>
      </c>
      <c r="F17" s="206"/>
      <c r="G17" s="206"/>
      <c r="H17" s="206"/>
      <c r="I17" s="206"/>
      <c r="J17" s="206"/>
      <c r="K17" s="206"/>
      <c r="L17" s="206"/>
      <c r="M17" s="206"/>
      <c r="N17" s="206"/>
      <c r="O17" s="206"/>
      <c r="P17" s="206"/>
      <c r="Q17" s="206"/>
      <c r="R17" s="206"/>
      <c r="S17" s="204"/>
      <c r="T17" s="204"/>
      <c r="V17" s="35">
        <v>2</v>
      </c>
      <c r="W17" s="35">
        <v>2</v>
      </c>
      <c r="X17" s="45"/>
    </row>
    <row r="18" spans="1:24">
      <c r="A18" s="203" t="s">
        <v>421</v>
      </c>
      <c r="B18" s="203" t="s">
        <v>192</v>
      </c>
      <c r="C18" s="203" t="s">
        <v>142</v>
      </c>
      <c r="D18" s="203" t="s">
        <v>221</v>
      </c>
      <c r="E18" s="203" t="s">
        <v>422</v>
      </c>
      <c r="F18" s="206"/>
      <c r="G18" s="206"/>
      <c r="H18" s="206"/>
      <c r="I18" s="206"/>
      <c r="J18" s="206"/>
      <c r="K18" s="206"/>
      <c r="L18" s="206"/>
      <c r="M18" s="206"/>
      <c r="N18" s="206"/>
      <c r="O18" s="206"/>
      <c r="P18" s="206"/>
      <c r="Q18" s="206"/>
      <c r="R18" s="206"/>
      <c r="S18" s="204"/>
      <c r="T18" s="204"/>
      <c r="V18" s="35">
        <v>2</v>
      </c>
      <c r="W18" s="35">
        <v>2</v>
      </c>
      <c r="X18" s="45"/>
    </row>
    <row r="19" spans="1:24">
      <c r="A19" s="203" t="s">
        <v>423</v>
      </c>
      <c r="B19" s="203" t="s">
        <v>424</v>
      </c>
      <c r="C19" s="203" t="s">
        <v>142</v>
      </c>
      <c r="D19" s="203" t="s">
        <v>146</v>
      </c>
      <c r="E19" s="203" t="s">
        <v>425</v>
      </c>
      <c r="F19" s="206"/>
      <c r="G19" s="206"/>
      <c r="H19" s="206"/>
      <c r="I19" s="206"/>
      <c r="J19" s="206"/>
      <c r="K19" s="206"/>
      <c r="L19" s="206"/>
      <c r="M19" s="206"/>
      <c r="N19" s="206"/>
      <c r="O19" s="206"/>
      <c r="P19" s="206"/>
      <c r="Q19" s="206"/>
      <c r="R19" s="206"/>
      <c r="S19" s="204"/>
      <c r="T19" s="204"/>
      <c r="V19" s="35">
        <v>136</v>
      </c>
      <c r="W19" s="35">
        <v>136</v>
      </c>
      <c r="X19" s="45"/>
    </row>
    <row r="20" spans="1:24">
      <c r="A20" s="203" t="s">
        <v>138</v>
      </c>
      <c r="B20" s="203" t="s">
        <v>135</v>
      </c>
      <c r="C20" s="203" t="s">
        <v>136</v>
      </c>
      <c r="D20" s="203" t="s">
        <v>226</v>
      </c>
      <c r="E20" s="203" t="s">
        <v>139</v>
      </c>
      <c r="F20" s="206"/>
      <c r="G20" s="206"/>
      <c r="H20" s="206"/>
      <c r="I20" s="206"/>
      <c r="J20" s="206"/>
      <c r="K20" s="204">
        <v>4.5</v>
      </c>
      <c r="L20" s="206"/>
      <c r="M20" s="206"/>
      <c r="N20" s="206"/>
      <c r="O20" s="206"/>
      <c r="P20" s="206"/>
      <c r="Q20" s="206"/>
      <c r="R20" s="206"/>
      <c r="S20" s="206"/>
      <c r="T20" s="204"/>
      <c r="W20" s="35">
        <v>4.5</v>
      </c>
      <c r="X20" s="45"/>
    </row>
    <row r="21" spans="1:24">
      <c r="A21" s="203" t="s">
        <v>306</v>
      </c>
      <c r="B21" s="203" t="s">
        <v>307</v>
      </c>
      <c r="C21" s="203" t="s">
        <v>142</v>
      </c>
      <c r="D21" s="203" t="s">
        <v>146</v>
      </c>
      <c r="E21" s="203" t="s">
        <v>308</v>
      </c>
      <c r="F21" s="206"/>
      <c r="G21" s="204">
        <v>3</v>
      </c>
      <c r="H21" s="204">
        <v>4</v>
      </c>
      <c r="I21" s="204">
        <v>3</v>
      </c>
      <c r="J21" s="206"/>
      <c r="K21" s="206"/>
      <c r="L21" s="204">
        <v>2</v>
      </c>
      <c r="M21" s="206"/>
      <c r="N21" s="206"/>
      <c r="O21" s="206"/>
      <c r="P21" s="206"/>
      <c r="Q21" s="206"/>
      <c r="R21" s="206"/>
      <c r="S21" s="204"/>
      <c r="T21" s="204"/>
      <c r="V21" s="35">
        <v>11</v>
      </c>
      <c r="W21" s="35">
        <v>23</v>
      </c>
      <c r="X21" s="45"/>
    </row>
    <row r="22" spans="1:24" s="35" customFormat="1">
      <c r="A22" s="203" t="s">
        <v>140</v>
      </c>
      <c r="B22" s="203" t="s">
        <v>141</v>
      </c>
      <c r="C22" s="203" t="s">
        <v>142</v>
      </c>
      <c r="D22" s="203" t="s">
        <v>143</v>
      </c>
      <c r="E22" s="203" t="s">
        <v>144</v>
      </c>
      <c r="F22" s="206"/>
      <c r="G22" s="204">
        <v>7</v>
      </c>
      <c r="H22" s="204">
        <v>2.5</v>
      </c>
      <c r="I22" s="204">
        <v>1</v>
      </c>
      <c r="J22" s="206"/>
      <c r="K22" s="206"/>
      <c r="L22" s="204">
        <v>4</v>
      </c>
      <c r="M22" s="204">
        <v>2</v>
      </c>
      <c r="N22" s="206"/>
      <c r="O22" s="204">
        <v>2</v>
      </c>
      <c r="P22" s="206"/>
      <c r="Q22" s="206"/>
      <c r="R22" s="206"/>
      <c r="S22" s="206"/>
      <c r="T22" s="204"/>
      <c r="W22" s="35">
        <v>18.5</v>
      </c>
      <c r="X22" s="45"/>
    </row>
    <row r="23" spans="1:24" s="35" customFormat="1">
      <c r="A23" s="203" t="s">
        <v>145</v>
      </c>
      <c r="B23" s="203" t="s">
        <v>141</v>
      </c>
      <c r="C23" s="203" t="s">
        <v>142</v>
      </c>
      <c r="D23" s="203" t="s">
        <v>146</v>
      </c>
      <c r="E23" s="203" t="s">
        <v>147</v>
      </c>
      <c r="F23" s="206"/>
      <c r="G23" s="204">
        <v>10</v>
      </c>
      <c r="H23" s="204">
        <v>12</v>
      </c>
      <c r="I23" s="204">
        <v>12</v>
      </c>
      <c r="J23" s="204">
        <v>5</v>
      </c>
      <c r="K23" s="206"/>
      <c r="L23" s="204">
        <v>12</v>
      </c>
      <c r="M23" s="204">
        <v>10</v>
      </c>
      <c r="N23" s="204">
        <v>10</v>
      </c>
      <c r="O23" s="204">
        <v>15</v>
      </c>
      <c r="P23" s="206"/>
      <c r="Q23" s="206"/>
      <c r="R23" s="206"/>
      <c r="S23" s="206"/>
      <c r="T23" s="204"/>
      <c r="W23" s="35">
        <v>86</v>
      </c>
      <c r="X23" s="45"/>
    </row>
    <row r="24" spans="1:24" s="35" customFormat="1">
      <c r="A24" s="203" t="s">
        <v>148</v>
      </c>
      <c r="B24" s="203" t="s">
        <v>141</v>
      </c>
      <c r="C24" s="203" t="s">
        <v>142</v>
      </c>
      <c r="D24" s="203" t="s">
        <v>143</v>
      </c>
      <c r="E24" s="203" t="s">
        <v>149</v>
      </c>
      <c r="F24" s="206"/>
      <c r="G24" s="204">
        <v>10</v>
      </c>
      <c r="H24" s="204">
        <v>12</v>
      </c>
      <c r="I24" s="204">
        <v>12</v>
      </c>
      <c r="J24" s="204">
        <v>5</v>
      </c>
      <c r="K24" s="206"/>
      <c r="L24" s="204">
        <v>12</v>
      </c>
      <c r="M24" s="204">
        <v>10</v>
      </c>
      <c r="N24" s="204">
        <v>10</v>
      </c>
      <c r="O24" s="204">
        <v>15</v>
      </c>
      <c r="P24" s="206"/>
      <c r="Q24" s="206"/>
      <c r="R24" s="206"/>
      <c r="S24" s="206"/>
      <c r="T24" s="204"/>
      <c r="W24" s="35">
        <v>86</v>
      </c>
      <c r="X24" s="45"/>
    </row>
    <row r="25" spans="1:24" s="35" customFormat="1">
      <c r="A25" s="203" t="s">
        <v>675</v>
      </c>
      <c r="B25" s="203" t="s">
        <v>459</v>
      </c>
      <c r="C25" s="203" t="s">
        <v>142</v>
      </c>
      <c r="D25" s="203" t="s">
        <v>143</v>
      </c>
      <c r="E25" s="203" t="s">
        <v>680</v>
      </c>
      <c r="F25" s="206"/>
      <c r="G25" s="204">
        <v>6</v>
      </c>
      <c r="H25" s="204">
        <v>3</v>
      </c>
      <c r="I25" s="204">
        <v>4</v>
      </c>
      <c r="J25" s="206"/>
      <c r="K25" s="206"/>
      <c r="L25" s="204">
        <v>4</v>
      </c>
      <c r="M25" s="206"/>
      <c r="N25" s="206"/>
      <c r="O25" s="206"/>
      <c r="P25" s="204">
        <v>8</v>
      </c>
      <c r="Q25" s="206"/>
      <c r="R25" s="206"/>
      <c r="S25" s="204"/>
      <c r="T25" s="204"/>
      <c r="V25" s="35">
        <v>12</v>
      </c>
      <c r="W25" s="35">
        <v>37</v>
      </c>
      <c r="X25" s="45"/>
    </row>
    <row r="26" spans="1:24" s="35" customFormat="1">
      <c r="A26" s="203" t="s">
        <v>672</v>
      </c>
      <c r="B26" s="203" t="s">
        <v>406</v>
      </c>
      <c r="C26" s="203" t="s">
        <v>142</v>
      </c>
      <c r="D26" s="203" t="s">
        <v>143</v>
      </c>
      <c r="E26" s="203" t="s">
        <v>681</v>
      </c>
      <c r="F26" s="206"/>
      <c r="G26" s="204">
        <v>6</v>
      </c>
      <c r="H26" s="204">
        <v>3</v>
      </c>
      <c r="I26" s="204">
        <v>4</v>
      </c>
      <c r="J26" s="206"/>
      <c r="K26" s="206"/>
      <c r="L26" s="204">
        <v>4</v>
      </c>
      <c r="M26" s="206"/>
      <c r="N26" s="206"/>
      <c r="O26" s="206"/>
      <c r="P26" s="204">
        <v>8</v>
      </c>
      <c r="Q26" s="206"/>
      <c r="R26" s="206"/>
      <c r="S26" s="206"/>
      <c r="T26" s="204"/>
      <c r="W26" s="35">
        <v>25</v>
      </c>
      <c r="X26" s="45"/>
    </row>
    <row r="27" spans="1:24" s="35" customFormat="1">
      <c r="A27" s="203" t="s">
        <v>673</v>
      </c>
      <c r="B27" s="203" t="s">
        <v>141</v>
      </c>
      <c r="C27" s="203" t="s">
        <v>142</v>
      </c>
      <c r="D27" s="203" t="s">
        <v>143</v>
      </c>
      <c r="E27" s="203" t="s">
        <v>682</v>
      </c>
      <c r="F27" s="206"/>
      <c r="G27" s="206"/>
      <c r="H27" s="206"/>
      <c r="I27" s="206"/>
      <c r="J27" s="206"/>
      <c r="K27" s="206"/>
      <c r="L27" s="206"/>
      <c r="M27" s="206"/>
      <c r="N27" s="206"/>
      <c r="O27" s="206"/>
      <c r="P27" s="204">
        <v>10</v>
      </c>
      <c r="Q27" s="206"/>
      <c r="R27" s="206"/>
      <c r="S27" s="206"/>
      <c r="T27" s="204"/>
      <c r="W27" s="35">
        <v>10</v>
      </c>
      <c r="X27" s="45"/>
    </row>
    <row r="28" spans="1:24" s="35" customFormat="1">
      <c r="A28" s="203" t="s">
        <v>674</v>
      </c>
      <c r="B28" s="203" t="s">
        <v>141</v>
      </c>
      <c r="C28" s="203" t="s">
        <v>142</v>
      </c>
      <c r="D28" s="203" t="s">
        <v>143</v>
      </c>
      <c r="E28" s="203" t="s">
        <v>683</v>
      </c>
      <c r="F28" s="206"/>
      <c r="G28" s="204">
        <v>4</v>
      </c>
      <c r="H28" s="206"/>
      <c r="I28" s="206"/>
      <c r="J28" s="206"/>
      <c r="K28" s="206"/>
      <c r="L28" s="206"/>
      <c r="M28" s="206"/>
      <c r="N28" s="206"/>
      <c r="O28" s="206"/>
      <c r="P28" s="204">
        <v>18</v>
      </c>
      <c r="Q28" s="206"/>
      <c r="R28" s="206"/>
      <c r="S28" s="206"/>
      <c r="T28" s="204"/>
      <c r="W28" s="35">
        <v>22</v>
      </c>
      <c r="X28" s="45"/>
    </row>
    <row r="29" spans="1:24" s="35" customFormat="1">
      <c r="A29" s="203" t="s">
        <v>426</v>
      </c>
      <c r="B29" s="203" t="s">
        <v>427</v>
      </c>
      <c r="C29" s="203" t="s">
        <v>142</v>
      </c>
      <c r="D29" s="203" t="s">
        <v>143</v>
      </c>
      <c r="E29" s="203" t="s">
        <v>428</v>
      </c>
      <c r="F29" s="206"/>
      <c r="G29" s="206"/>
      <c r="H29" s="206"/>
      <c r="I29" s="206"/>
      <c r="J29" s="206"/>
      <c r="K29" s="206"/>
      <c r="L29" s="206"/>
      <c r="M29" s="206"/>
      <c r="N29" s="206"/>
      <c r="O29" s="206"/>
      <c r="P29" s="206"/>
      <c r="Q29" s="206"/>
      <c r="R29" s="206"/>
      <c r="S29" s="204"/>
      <c r="T29" s="204"/>
      <c r="V29" s="35">
        <v>1</v>
      </c>
      <c r="W29" s="35">
        <v>1</v>
      </c>
      <c r="X29" s="45"/>
    </row>
    <row r="30" spans="1:24" s="35" customFormat="1">
      <c r="A30" s="203" t="s">
        <v>429</v>
      </c>
      <c r="B30" s="203" t="s">
        <v>427</v>
      </c>
      <c r="C30" s="203" t="s">
        <v>142</v>
      </c>
      <c r="D30" s="203" t="s">
        <v>143</v>
      </c>
      <c r="E30" s="203" t="s">
        <v>430</v>
      </c>
      <c r="F30" s="206"/>
      <c r="G30" s="206"/>
      <c r="H30" s="206"/>
      <c r="I30" s="206"/>
      <c r="J30" s="206"/>
      <c r="K30" s="206"/>
      <c r="L30" s="206"/>
      <c r="M30" s="206"/>
      <c r="N30" s="206"/>
      <c r="O30" s="206"/>
      <c r="P30" s="206"/>
      <c r="Q30" s="206"/>
      <c r="R30" s="206"/>
      <c r="S30" s="204"/>
      <c r="T30" s="204"/>
      <c r="V30" s="35">
        <v>4.5</v>
      </c>
      <c r="W30" s="35">
        <v>4.5</v>
      </c>
      <c r="X30" s="45"/>
    </row>
    <row r="31" spans="1:24" s="35" customFormat="1">
      <c r="A31" s="203" t="s">
        <v>150</v>
      </c>
      <c r="B31" s="203" t="s">
        <v>151</v>
      </c>
      <c r="C31" s="203" t="s">
        <v>142</v>
      </c>
      <c r="D31" s="203" t="s">
        <v>143</v>
      </c>
      <c r="E31" s="203" t="s">
        <v>152</v>
      </c>
      <c r="F31" s="206"/>
      <c r="G31" s="204">
        <v>5</v>
      </c>
      <c r="H31" s="206"/>
      <c r="I31" s="206"/>
      <c r="J31" s="204">
        <v>5</v>
      </c>
      <c r="K31" s="204">
        <v>5</v>
      </c>
      <c r="L31" s="204">
        <v>5</v>
      </c>
      <c r="M31" s="206"/>
      <c r="N31" s="204">
        <v>15</v>
      </c>
      <c r="O31" s="204">
        <v>10</v>
      </c>
      <c r="P31" s="206"/>
      <c r="Q31" s="206"/>
      <c r="R31" s="206"/>
      <c r="S31" s="206"/>
      <c r="T31" s="204"/>
      <c r="W31" s="35">
        <v>45</v>
      </c>
      <c r="X31" s="45"/>
    </row>
    <row r="32" spans="1:24" s="35" customFormat="1">
      <c r="A32" s="203" t="s">
        <v>153</v>
      </c>
      <c r="B32" s="203" t="s">
        <v>151</v>
      </c>
      <c r="C32" s="203" t="s">
        <v>142</v>
      </c>
      <c r="D32" s="203" t="s">
        <v>143</v>
      </c>
      <c r="E32" s="203" t="s">
        <v>154</v>
      </c>
      <c r="F32" s="206"/>
      <c r="G32" s="204">
        <v>4.5</v>
      </c>
      <c r="H32" s="206"/>
      <c r="I32" s="204">
        <v>5</v>
      </c>
      <c r="J32" s="204">
        <v>4.5</v>
      </c>
      <c r="K32" s="204">
        <v>4.5</v>
      </c>
      <c r="L32" s="204">
        <v>8.5</v>
      </c>
      <c r="M32" s="206"/>
      <c r="N32" s="204">
        <v>27.5</v>
      </c>
      <c r="O32" s="204">
        <v>30</v>
      </c>
      <c r="P32" s="206"/>
      <c r="Q32" s="206"/>
      <c r="R32" s="206"/>
      <c r="S32" s="206"/>
      <c r="T32" s="204"/>
      <c r="W32" s="35">
        <v>84.5</v>
      </c>
      <c r="X32" s="45"/>
    </row>
    <row r="33" spans="1:24" s="35" customFormat="1">
      <c r="A33" s="203" t="s">
        <v>155</v>
      </c>
      <c r="B33" s="203" t="s">
        <v>151</v>
      </c>
      <c r="C33" s="203" t="s">
        <v>142</v>
      </c>
      <c r="D33" s="203" t="s">
        <v>143</v>
      </c>
      <c r="E33" s="203" t="s">
        <v>156</v>
      </c>
      <c r="F33" s="206"/>
      <c r="G33" s="206"/>
      <c r="H33" s="206"/>
      <c r="I33" s="206"/>
      <c r="J33" s="206"/>
      <c r="K33" s="206"/>
      <c r="L33" s="206"/>
      <c r="M33" s="206"/>
      <c r="N33" s="204">
        <v>4</v>
      </c>
      <c r="O33" s="204">
        <v>4</v>
      </c>
      <c r="P33" s="206"/>
      <c r="Q33" s="206"/>
      <c r="R33" s="206"/>
      <c r="S33" s="206"/>
      <c r="T33" s="204"/>
      <c r="W33" s="35">
        <v>8</v>
      </c>
      <c r="X33" s="45"/>
    </row>
    <row r="34" spans="1:24" s="35" customFormat="1">
      <c r="A34" s="203" t="s">
        <v>157</v>
      </c>
      <c r="B34" s="203" t="s">
        <v>151</v>
      </c>
      <c r="C34" s="203" t="s">
        <v>142</v>
      </c>
      <c r="D34" s="203" t="s">
        <v>143</v>
      </c>
      <c r="E34" s="203" t="s">
        <v>158</v>
      </c>
      <c r="F34" s="206"/>
      <c r="G34" s="204">
        <v>2</v>
      </c>
      <c r="H34" s="206"/>
      <c r="I34" s="206"/>
      <c r="J34" s="204">
        <v>2.5</v>
      </c>
      <c r="K34" s="204">
        <v>1</v>
      </c>
      <c r="L34" s="204">
        <v>6.5</v>
      </c>
      <c r="M34" s="206"/>
      <c r="N34" s="204">
        <v>6.5</v>
      </c>
      <c r="O34" s="204">
        <v>4</v>
      </c>
      <c r="P34" s="206"/>
      <c r="Q34" s="206"/>
      <c r="R34" s="206"/>
      <c r="S34" s="206"/>
      <c r="T34" s="204"/>
      <c r="W34" s="35">
        <v>22.5</v>
      </c>
      <c r="X34" s="45"/>
    </row>
    <row r="35" spans="1:24" s="35" customFormat="1">
      <c r="A35" s="203" t="s">
        <v>431</v>
      </c>
      <c r="B35" s="203" t="s">
        <v>135</v>
      </c>
      <c r="C35" s="203" t="s">
        <v>136</v>
      </c>
      <c r="D35" s="203" t="s">
        <v>226</v>
      </c>
      <c r="E35" s="203" t="s">
        <v>432</v>
      </c>
      <c r="F35" s="206"/>
      <c r="G35" s="206"/>
      <c r="H35" s="206"/>
      <c r="I35" s="206"/>
      <c r="J35" s="206"/>
      <c r="K35" s="206"/>
      <c r="L35" s="206"/>
      <c r="M35" s="206"/>
      <c r="N35" s="206"/>
      <c r="O35" s="206"/>
      <c r="P35" s="206"/>
      <c r="Q35" s="206"/>
      <c r="R35" s="206"/>
      <c r="S35" s="204">
        <v>3.5</v>
      </c>
      <c r="T35" s="204"/>
      <c r="W35" s="35">
        <v>3.5</v>
      </c>
      <c r="X35" s="45"/>
    </row>
    <row r="36" spans="1:24" s="35" customFormat="1">
      <c r="A36" s="203" t="s">
        <v>433</v>
      </c>
      <c r="B36" s="203" t="s">
        <v>434</v>
      </c>
      <c r="C36" s="203" t="s">
        <v>142</v>
      </c>
      <c r="D36" s="203" t="s">
        <v>143</v>
      </c>
      <c r="E36" s="203" t="s">
        <v>435</v>
      </c>
      <c r="F36" s="206"/>
      <c r="G36" s="206"/>
      <c r="H36" s="206"/>
      <c r="I36" s="206"/>
      <c r="J36" s="206"/>
      <c r="K36" s="206"/>
      <c r="L36" s="206"/>
      <c r="M36" s="206"/>
      <c r="N36" s="206"/>
      <c r="O36" s="206"/>
      <c r="P36" s="206"/>
      <c r="Q36" s="206"/>
      <c r="R36" s="206"/>
      <c r="S36" s="204"/>
      <c r="T36" s="204"/>
      <c r="V36" s="35">
        <v>6</v>
      </c>
      <c r="W36" s="35">
        <v>6</v>
      </c>
      <c r="X36" s="45"/>
    </row>
    <row r="37" spans="1:24" s="35" customFormat="1">
      <c r="A37" s="203" t="s">
        <v>436</v>
      </c>
      <c r="B37" s="203" t="s">
        <v>424</v>
      </c>
      <c r="C37" s="203" t="s">
        <v>142</v>
      </c>
      <c r="D37" s="203" t="s">
        <v>146</v>
      </c>
      <c r="E37" s="203" t="s">
        <v>437</v>
      </c>
      <c r="F37" s="206"/>
      <c r="G37" s="206"/>
      <c r="H37" s="206"/>
      <c r="I37" s="206"/>
      <c r="J37" s="206"/>
      <c r="K37" s="206"/>
      <c r="L37" s="206"/>
      <c r="M37" s="206"/>
      <c r="N37" s="204"/>
      <c r="O37" s="206"/>
      <c r="P37" s="206"/>
      <c r="Q37" s="206"/>
      <c r="R37" s="206"/>
      <c r="S37" s="206"/>
      <c r="T37" s="204"/>
      <c r="V37" s="35">
        <v>8</v>
      </c>
      <c r="W37" s="35">
        <v>8</v>
      </c>
      <c r="X37" s="45"/>
    </row>
    <row r="38" spans="1:24" s="35" customFormat="1">
      <c r="A38" s="203" t="s">
        <v>309</v>
      </c>
      <c r="B38" s="203" t="s">
        <v>302</v>
      </c>
      <c r="C38" s="203" t="s">
        <v>302</v>
      </c>
      <c r="D38" s="203" t="s">
        <v>226</v>
      </c>
      <c r="E38" s="203" t="s">
        <v>310</v>
      </c>
      <c r="F38" s="206"/>
      <c r="G38" s="206"/>
      <c r="H38" s="206"/>
      <c r="I38" s="206"/>
      <c r="J38" s="206"/>
      <c r="K38" s="206"/>
      <c r="L38" s="206"/>
      <c r="M38" s="204"/>
      <c r="N38" s="204">
        <v>6</v>
      </c>
      <c r="O38" s="204"/>
      <c r="P38" s="206"/>
      <c r="Q38" s="206"/>
      <c r="R38" s="206"/>
      <c r="S38" s="206"/>
      <c r="T38" s="204"/>
      <c r="W38" s="35">
        <v>6</v>
      </c>
      <c r="X38" s="45"/>
    </row>
    <row r="39" spans="1:24" s="35" customFormat="1">
      <c r="A39" s="203" t="s">
        <v>311</v>
      </c>
      <c r="B39" s="203" t="s">
        <v>302</v>
      </c>
      <c r="C39" s="203" t="s">
        <v>302</v>
      </c>
      <c r="D39" s="203" t="s">
        <v>143</v>
      </c>
      <c r="E39" s="203" t="s">
        <v>312</v>
      </c>
      <c r="F39" s="206"/>
      <c r="G39" s="204"/>
      <c r="H39" s="206"/>
      <c r="I39" s="206"/>
      <c r="J39" s="204"/>
      <c r="K39" s="204"/>
      <c r="L39" s="204"/>
      <c r="M39" s="206">
        <v>3</v>
      </c>
      <c r="N39" s="204">
        <v>7.5</v>
      </c>
      <c r="O39" s="204">
        <v>1.5</v>
      </c>
      <c r="P39" s="206"/>
      <c r="Q39" s="206"/>
      <c r="R39" s="206"/>
      <c r="S39" s="206"/>
      <c r="T39" s="204"/>
      <c r="W39" s="35">
        <v>12</v>
      </c>
      <c r="X39" s="45"/>
    </row>
    <row r="40" spans="1:24" s="35" customFormat="1">
      <c r="A40" s="203" t="s">
        <v>313</v>
      </c>
      <c r="B40" s="203" t="s">
        <v>302</v>
      </c>
      <c r="C40" s="203" t="s">
        <v>302</v>
      </c>
      <c r="D40" s="203" t="s">
        <v>143</v>
      </c>
      <c r="E40" s="203" t="s">
        <v>314</v>
      </c>
      <c r="F40" s="206"/>
      <c r="G40" s="204">
        <v>3</v>
      </c>
      <c r="H40" s="206"/>
      <c r="I40" s="206"/>
      <c r="J40" s="204">
        <v>5.5</v>
      </c>
      <c r="K40" s="204">
        <v>2</v>
      </c>
      <c r="L40" s="206">
        <v>4</v>
      </c>
      <c r="M40" s="204"/>
      <c r="N40" s="206">
        <v>2</v>
      </c>
      <c r="O40" s="206">
        <v>6.5</v>
      </c>
      <c r="P40" s="206"/>
      <c r="Q40" s="206"/>
      <c r="R40" s="206"/>
      <c r="S40" s="206"/>
      <c r="T40" s="204"/>
      <c r="W40" s="35">
        <v>23</v>
      </c>
      <c r="X40" s="45"/>
    </row>
    <row r="41" spans="1:24" s="35" customFormat="1">
      <c r="A41" s="203" t="s">
        <v>315</v>
      </c>
      <c r="B41" s="203" t="s">
        <v>302</v>
      </c>
      <c r="C41" s="203" t="s">
        <v>302</v>
      </c>
      <c r="D41" s="203" t="s">
        <v>143</v>
      </c>
      <c r="E41" s="203" t="s">
        <v>316</v>
      </c>
      <c r="F41" s="206"/>
      <c r="G41" s="204">
        <v>5</v>
      </c>
      <c r="H41" s="206"/>
      <c r="I41" s="204"/>
      <c r="J41" s="206">
        <v>1.5</v>
      </c>
      <c r="K41" s="206">
        <v>1.5</v>
      </c>
      <c r="L41" s="206"/>
      <c r="M41" s="206">
        <v>3</v>
      </c>
      <c r="N41" s="204"/>
      <c r="O41" s="204"/>
      <c r="P41" s="206"/>
      <c r="Q41" s="206"/>
      <c r="R41" s="206"/>
      <c r="S41" s="206"/>
      <c r="T41" s="204"/>
      <c r="W41" s="35">
        <v>11</v>
      </c>
      <c r="X41" s="45"/>
    </row>
    <row r="42" spans="1:24" s="35" customFormat="1">
      <c r="A42" s="203" t="s">
        <v>317</v>
      </c>
      <c r="B42" s="203" t="s">
        <v>302</v>
      </c>
      <c r="C42" s="203" t="s">
        <v>302</v>
      </c>
      <c r="D42" s="203" t="s">
        <v>143</v>
      </c>
      <c r="E42" s="203" t="s">
        <v>318</v>
      </c>
      <c r="F42" s="206"/>
      <c r="G42" s="204">
        <v>10</v>
      </c>
      <c r="H42" s="206"/>
      <c r="I42" s="204">
        <v>3.5</v>
      </c>
      <c r="J42" s="206"/>
      <c r="K42" s="206"/>
      <c r="L42" s="206"/>
      <c r="M42" s="206"/>
      <c r="N42" s="206">
        <v>0.5</v>
      </c>
      <c r="O42" s="206">
        <v>0.5</v>
      </c>
      <c r="P42" s="206"/>
      <c r="Q42" s="206"/>
      <c r="R42" s="206"/>
      <c r="S42" s="206"/>
      <c r="T42" s="204"/>
      <c r="W42" s="35">
        <v>14.5</v>
      </c>
      <c r="X42" s="45"/>
    </row>
    <row r="43" spans="1:24" s="35" customFormat="1">
      <c r="A43" s="203" t="s">
        <v>319</v>
      </c>
      <c r="B43" s="203" t="s">
        <v>302</v>
      </c>
      <c r="C43" s="203" t="s">
        <v>302</v>
      </c>
      <c r="D43" s="203" t="s">
        <v>143</v>
      </c>
      <c r="E43" s="203" t="s">
        <v>320</v>
      </c>
      <c r="F43" s="206"/>
      <c r="G43" s="204">
        <v>6</v>
      </c>
      <c r="H43" s="206"/>
      <c r="I43" s="204">
        <v>5</v>
      </c>
      <c r="J43" s="204"/>
      <c r="K43" s="204"/>
      <c r="L43" s="204"/>
      <c r="M43" s="206"/>
      <c r="N43" s="204"/>
      <c r="O43" s="204"/>
      <c r="P43" s="206"/>
      <c r="Q43" s="206"/>
      <c r="R43" s="206"/>
      <c r="S43" s="206"/>
      <c r="T43" s="204"/>
      <c r="W43" s="35">
        <v>11</v>
      </c>
      <c r="X43" s="45"/>
    </row>
    <row r="44" spans="1:24" s="35" customFormat="1">
      <c r="A44" s="203" t="s">
        <v>321</v>
      </c>
      <c r="B44" s="203" t="s">
        <v>302</v>
      </c>
      <c r="C44" s="203" t="s">
        <v>302</v>
      </c>
      <c r="D44" s="203" t="s">
        <v>143</v>
      </c>
      <c r="E44" s="203" t="s">
        <v>322</v>
      </c>
      <c r="F44" s="206"/>
      <c r="G44" s="204">
        <v>2.5</v>
      </c>
      <c r="H44" s="206"/>
      <c r="I44" s="206">
        <v>6</v>
      </c>
      <c r="J44" s="204">
        <v>7.5</v>
      </c>
      <c r="K44" s="204">
        <v>1.5</v>
      </c>
      <c r="L44" s="204">
        <v>5.5</v>
      </c>
      <c r="M44" s="206"/>
      <c r="N44" s="204">
        <v>8</v>
      </c>
      <c r="O44" s="204">
        <v>4</v>
      </c>
      <c r="P44" s="206"/>
      <c r="Q44" s="206"/>
      <c r="R44" s="206"/>
      <c r="S44" s="206"/>
      <c r="T44" s="204">
        <v>3</v>
      </c>
      <c r="W44" s="35">
        <v>38</v>
      </c>
      <c r="X44" s="45"/>
    </row>
    <row r="45" spans="1:24" s="35" customFormat="1">
      <c r="A45" s="203" t="s">
        <v>323</v>
      </c>
      <c r="B45" s="203" t="s">
        <v>302</v>
      </c>
      <c r="C45" s="203" t="s">
        <v>302</v>
      </c>
      <c r="D45" s="203" t="s">
        <v>143</v>
      </c>
      <c r="E45" s="203" t="s">
        <v>324</v>
      </c>
      <c r="F45" s="206"/>
      <c r="G45" s="204">
        <v>5.5</v>
      </c>
      <c r="H45" s="206"/>
      <c r="I45" s="204"/>
      <c r="J45" s="204">
        <v>5</v>
      </c>
      <c r="K45" s="206">
        <v>2</v>
      </c>
      <c r="L45" s="204">
        <v>4.5</v>
      </c>
      <c r="M45" s="206"/>
      <c r="N45" s="204">
        <v>1.5</v>
      </c>
      <c r="O45" s="204">
        <v>2.5</v>
      </c>
      <c r="P45" s="206"/>
      <c r="Q45" s="206"/>
      <c r="R45" s="206"/>
      <c r="S45" s="206"/>
      <c r="T45" s="204"/>
      <c r="W45" s="35">
        <v>21</v>
      </c>
      <c r="X45" s="45"/>
    </row>
    <row r="46" spans="1:24" s="35" customFormat="1">
      <c r="A46" s="203" t="s">
        <v>325</v>
      </c>
      <c r="B46" s="203" t="s">
        <v>302</v>
      </c>
      <c r="C46" s="203" t="s">
        <v>302</v>
      </c>
      <c r="D46" s="203" t="s">
        <v>226</v>
      </c>
      <c r="E46" s="203" t="s">
        <v>326</v>
      </c>
      <c r="F46" s="206"/>
      <c r="G46" s="204">
        <v>1</v>
      </c>
      <c r="H46" s="206"/>
      <c r="I46" s="204">
        <v>1</v>
      </c>
      <c r="J46" s="204">
        <v>3</v>
      </c>
      <c r="K46" s="204"/>
      <c r="L46" s="204">
        <v>5</v>
      </c>
      <c r="M46" s="206"/>
      <c r="N46" s="204">
        <v>2</v>
      </c>
      <c r="O46" s="204">
        <v>3</v>
      </c>
      <c r="P46" s="206"/>
      <c r="Q46" s="206"/>
      <c r="R46" s="206"/>
      <c r="S46" s="206"/>
      <c r="T46" s="204"/>
      <c r="W46" s="35">
        <v>15</v>
      </c>
      <c r="X46" s="45"/>
    </row>
    <row r="47" spans="1:24" s="35" customFormat="1">
      <c r="A47" s="203" t="s">
        <v>327</v>
      </c>
      <c r="B47" s="203" t="s">
        <v>302</v>
      </c>
      <c r="C47" s="203" t="s">
        <v>302</v>
      </c>
      <c r="D47" s="203" t="s">
        <v>143</v>
      </c>
      <c r="E47" s="203" t="s">
        <v>328</v>
      </c>
      <c r="F47" s="204"/>
      <c r="G47" s="204">
        <v>2</v>
      </c>
      <c r="H47" s="206"/>
      <c r="I47" s="204">
        <v>6</v>
      </c>
      <c r="J47" s="204">
        <v>6</v>
      </c>
      <c r="K47" s="204">
        <v>2</v>
      </c>
      <c r="L47" s="204">
        <v>1.5</v>
      </c>
      <c r="M47" s="206"/>
      <c r="N47" s="204">
        <v>7.5</v>
      </c>
      <c r="O47" s="204">
        <v>2</v>
      </c>
      <c r="P47" s="206"/>
      <c r="Q47" s="206"/>
      <c r="R47" s="206"/>
      <c r="S47" s="206"/>
      <c r="T47" s="204">
        <v>3</v>
      </c>
      <c r="W47" s="35">
        <v>30</v>
      </c>
      <c r="X47" s="45"/>
    </row>
    <row r="48" spans="1:24" s="35" customFormat="1">
      <c r="A48" s="203" t="s">
        <v>329</v>
      </c>
      <c r="B48" s="203" t="s">
        <v>302</v>
      </c>
      <c r="C48" s="203" t="s">
        <v>302</v>
      </c>
      <c r="D48" s="203" t="s">
        <v>143</v>
      </c>
      <c r="E48" s="203" t="s">
        <v>330</v>
      </c>
      <c r="F48" s="206">
        <v>7</v>
      </c>
      <c r="G48" s="204">
        <v>8</v>
      </c>
      <c r="H48" s="206"/>
      <c r="I48" s="204">
        <v>6</v>
      </c>
      <c r="J48" s="204">
        <v>10</v>
      </c>
      <c r="K48" s="206">
        <v>10</v>
      </c>
      <c r="L48" s="204">
        <v>16</v>
      </c>
      <c r="M48" s="206"/>
      <c r="N48" s="206">
        <v>2</v>
      </c>
      <c r="O48" s="204">
        <v>2</v>
      </c>
      <c r="P48" s="206"/>
      <c r="Q48" s="206"/>
      <c r="R48" s="206"/>
      <c r="S48" s="206"/>
      <c r="T48" s="204">
        <v>3</v>
      </c>
      <c r="W48" s="35">
        <v>64</v>
      </c>
      <c r="X48" s="45"/>
    </row>
    <row r="49" spans="1:24" s="35" customFormat="1">
      <c r="A49" s="203" t="s">
        <v>331</v>
      </c>
      <c r="B49" s="203" t="s">
        <v>302</v>
      </c>
      <c r="C49" s="203" t="s">
        <v>302</v>
      </c>
      <c r="D49" s="203" t="s">
        <v>143</v>
      </c>
      <c r="E49" s="203" t="s">
        <v>332</v>
      </c>
      <c r="F49" s="206"/>
      <c r="G49" s="206">
        <v>27.5</v>
      </c>
      <c r="H49" s="206"/>
      <c r="I49" s="206">
        <v>9</v>
      </c>
      <c r="J49" s="206">
        <v>5</v>
      </c>
      <c r="K49" s="206"/>
      <c r="L49" s="206">
        <v>21</v>
      </c>
      <c r="M49" s="206"/>
      <c r="N49" s="204"/>
      <c r="O49" s="206">
        <v>3</v>
      </c>
      <c r="P49" s="206"/>
      <c r="Q49" s="206"/>
      <c r="R49" s="206"/>
      <c r="S49" s="206"/>
      <c r="T49" s="204"/>
      <c r="W49" s="35">
        <v>65.5</v>
      </c>
      <c r="X49" s="45"/>
    </row>
    <row r="50" spans="1:24" s="35" customFormat="1">
      <c r="A50" s="203" t="s">
        <v>159</v>
      </c>
      <c r="B50" s="203" t="s">
        <v>135</v>
      </c>
      <c r="C50" s="203" t="s">
        <v>136</v>
      </c>
      <c r="D50" s="203" t="s">
        <v>226</v>
      </c>
      <c r="E50" s="203" t="s">
        <v>160</v>
      </c>
      <c r="F50" s="206"/>
      <c r="G50" s="206"/>
      <c r="H50" s="206"/>
      <c r="I50" s="206"/>
      <c r="J50" s="206"/>
      <c r="K50" s="204"/>
      <c r="L50" s="206"/>
      <c r="M50" s="206"/>
      <c r="N50" s="206">
        <v>2.5</v>
      </c>
      <c r="O50" s="206"/>
      <c r="P50" s="206"/>
      <c r="Q50" s="206"/>
      <c r="R50" s="206"/>
      <c r="S50" s="206"/>
      <c r="T50" s="204"/>
      <c r="W50" s="35">
        <v>2.5</v>
      </c>
      <c r="X50" s="45"/>
    </row>
    <row r="51" spans="1:24" s="35" customFormat="1">
      <c r="A51" s="203" t="s">
        <v>161</v>
      </c>
      <c r="B51" s="203" t="s">
        <v>135</v>
      </c>
      <c r="C51" s="203" t="s">
        <v>136</v>
      </c>
      <c r="D51" s="203" t="s">
        <v>226</v>
      </c>
      <c r="E51" s="203" t="s">
        <v>162</v>
      </c>
      <c r="F51" s="206"/>
      <c r="G51" s="206"/>
      <c r="H51" s="206"/>
      <c r="I51" s="206"/>
      <c r="J51" s="204"/>
      <c r="K51" s="206">
        <v>4</v>
      </c>
      <c r="L51" s="206"/>
      <c r="M51" s="206"/>
      <c r="N51" s="206"/>
      <c r="O51" s="206"/>
      <c r="P51" s="206"/>
      <c r="Q51" s="206"/>
      <c r="R51" s="206"/>
      <c r="S51" s="206"/>
      <c r="T51" s="204"/>
      <c r="W51" s="35">
        <v>4</v>
      </c>
      <c r="X51" s="45"/>
    </row>
    <row r="52" spans="1:24" s="35" customFormat="1">
      <c r="A52" s="203" t="s">
        <v>163</v>
      </c>
      <c r="B52" s="203" t="s">
        <v>135</v>
      </c>
      <c r="C52" s="203" t="s">
        <v>136</v>
      </c>
      <c r="D52" s="203" t="s">
        <v>226</v>
      </c>
      <c r="E52" s="203" t="s">
        <v>164</v>
      </c>
      <c r="F52" s="204"/>
      <c r="G52" s="206"/>
      <c r="H52" s="206"/>
      <c r="I52" s="206"/>
      <c r="J52" s="206">
        <v>4</v>
      </c>
      <c r="K52" s="206"/>
      <c r="L52" s="204"/>
      <c r="M52" s="206"/>
      <c r="N52" s="206"/>
      <c r="O52" s="206"/>
      <c r="P52" s="206"/>
      <c r="Q52" s="206"/>
      <c r="R52" s="206"/>
      <c r="S52" s="204"/>
      <c r="T52" s="204"/>
      <c r="W52" s="35">
        <v>4</v>
      </c>
      <c r="X52" s="45"/>
    </row>
    <row r="53" spans="1:24" s="35" customFormat="1">
      <c r="A53" s="203" t="s">
        <v>333</v>
      </c>
      <c r="B53" s="203" t="s">
        <v>334</v>
      </c>
      <c r="C53" s="203" t="s">
        <v>335</v>
      </c>
      <c r="D53" s="203" t="s">
        <v>146</v>
      </c>
      <c r="E53" s="203" t="s">
        <v>336</v>
      </c>
      <c r="F53" s="206">
        <v>15</v>
      </c>
      <c r="G53" s="204"/>
      <c r="H53" s="206"/>
      <c r="I53" s="204"/>
      <c r="J53" s="206"/>
      <c r="K53" s="206"/>
      <c r="L53" s="206">
        <v>20</v>
      </c>
      <c r="M53" s="206"/>
      <c r="N53" s="206"/>
      <c r="O53" s="206"/>
      <c r="P53" s="206"/>
      <c r="Q53" s="206"/>
      <c r="R53" s="206"/>
      <c r="S53" s="206"/>
      <c r="T53" s="204"/>
      <c r="V53" s="35">
        <v>15</v>
      </c>
      <c r="W53" s="35">
        <v>50</v>
      </c>
      <c r="X53" s="45"/>
    </row>
    <row r="54" spans="1:24" s="35" customFormat="1">
      <c r="A54" s="203" t="s">
        <v>337</v>
      </c>
      <c r="B54" s="203" t="s">
        <v>302</v>
      </c>
      <c r="C54" s="203" t="s">
        <v>302</v>
      </c>
      <c r="D54" s="203" t="s">
        <v>226</v>
      </c>
      <c r="E54" s="203" t="s">
        <v>338</v>
      </c>
      <c r="F54" s="206"/>
      <c r="G54" s="204">
        <v>1</v>
      </c>
      <c r="H54" s="206"/>
      <c r="I54" s="206">
        <v>1</v>
      </c>
      <c r="J54" s="206"/>
      <c r="K54" s="206"/>
      <c r="L54" s="206"/>
      <c r="M54" s="206"/>
      <c r="N54" s="206"/>
      <c r="O54" s="206"/>
      <c r="P54" s="206"/>
      <c r="Q54" s="206"/>
      <c r="R54" s="206"/>
      <c r="S54" s="206"/>
      <c r="T54" s="204"/>
      <c r="W54" s="35">
        <v>2</v>
      </c>
      <c r="X54" s="45"/>
    </row>
    <row r="55" spans="1:24" s="35" customFormat="1">
      <c r="A55" s="203" t="s">
        <v>339</v>
      </c>
      <c r="B55" s="203" t="s">
        <v>302</v>
      </c>
      <c r="C55" s="203" t="s">
        <v>302</v>
      </c>
      <c r="D55" s="203" t="s">
        <v>226</v>
      </c>
      <c r="E55" s="203" t="s">
        <v>340</v>
      </c>
      <c r="F55" s="206"/>
      <c r="G55" s="206">
        <v>4</v>
      </c>
      <c r="H55" s="206"/>
      <c r="I55" s="206"/>
      <c r="J55" s="206"/>
      <c r="K55" s="206"/>
      <c r="L55" s="206"/>
      <c r="M55" s="206"/>
      <c r="N55" s="206"/>
      <c r="O55" s="206"/>
      <c r="P55" s="206"/>
      <c r="Q55" s="206"/>
      <c r="R55" s="206"/>
      <c r="S55" s="204"/>
      <c r="T55" s="204"/>
      <c r="W55" s="35">
        <v>4</v>
      </c>
      <c r="X55" s="45"/>
    </row>
    <row r="56" spans="1:24" s="35" customFormat="1">
      <c r="A56" s="203" t="s">
        <v>438</v>
      </c>
      <c r="B56" s="203" t="s">
        <v>439</v>
      </c>
      <c r="C56" s="203" t="s">
        <v>142</v>
      </c>
      <c r="D56" s="203" t="s">
        <v>226</v>
      </c>
      <c r="E56" s="203" t="s">
        <v>440</v>
      </c>
      <c r="F56" s="206"/>
      <c r="G56" s="206"/>
      <c r="H56" s="206"/>
      <c r="I56" s="206"/>
      <c r="J56" s="206"/>
      <c r="K56" s="206"/>
      <c r="L56" s="206"/>
      <c r="M56" s="204"/>
      <c r="N56" s="204"/>
      <c r="O56" s="206"/>
      <c r="P56" s="206"/>
      <c r="Q56" s="204"/>
      <c r="R56" s="206"/>
      <c r="S56" s="206"/>
      <c r="T56" s="204">
        <v>3</v>
      </c>
      <c r="W56" s="35">
        <v>3</v>
      </c>
      <c r="X56" s="45"/>
    </row>
    <row r="57" spans="1:24" s="35" customFormat="1">
      <c r="A57" s="203" t="s">
        <v>441</v>
      </c>
      <c r="B57" s="203" t="s">
        <v>439</v>
      </c>
      <c r="C57" s="203" t="s">
        <v>142</v>
      </c>
      <c r="D57" s="203" t="s">
        <v>143</v>
      </c>
      <c r="E57" s="203" t="s">
        <v>442</v>
      </c>
      <c r="F57" s="206"/>
      <c r="G57" s="206"/>
      <c r="H57" s="206"/>
      <c r="I57" s="206"/>
      <c r="J57" s="206"/>
      <c r="K57" s="206"/>
      <c r="L57" s="206"/>
      <c r="M57" s="204"/>
      <c r="N57" s="204"/>
      <c r="O57" s="206"/>
      <c r="P57" s="206"/>
      <c r="Q57" s="204"/>
      <c r="R57" s="206"/>
      <c r="S57" s="206"/>
      <c r="T57" s="204">
        <v>3</v>
      </c>
      <c r="W57" s="35">
        <v>3</v>
      </c>
      <c r="X57" s="45"/>
    </row>
    <row r="58" spans="1:24" s="35" customFormat="1">
      <c r="A58" s="203" t="s">
        <v>443</v>
      </c>
      <c r="B58" s="203" t="s">
        <v>419</v>
      </c>
      <c r="C58" s="203" t="s">
        <v>142</v>
      </c>
      <c r="D58" s="203" t="s">
        <v>146</v>
      </c>
      <c r="E58" s="203" t="s">
        <v>444</v>
      </c>
      <c r="F58" s="206"/>
      <c r="G58" s="204"/>
      <c r="H58" s="206"/>
      <c r="I58" s="204"/>
      <c r="J58" s="206"/>
      <c r="K58" s="206"/>
      <c r="L58" s="206"/>
      <c r="M58" s="206"/>
      <c r="N58" s="206"/>
      <c r="O58" s="206"/>
      <c r="P58" s="206"/>
      <c r="Q58" s="206"/>
      <c r="R58" s="206"/>
      <c r="S58" s="206"/>
      <c r="T58" s="204"/>
      <c r="V58" s="35">
        <v>32</v>
      </c>
      <c r="W58" s="35">
        <v>32</v>
      </c>
      <c r="X58" s="45"/>
    </row>
    <row r="59" spans="1:24" s="35" customFormat="1">
      <c r="A59" s="203" t="s">
        <v>165</v>
      </c>
      <c r="B59" s="203" t="s">
        <v>166</v>
      </c>
      <c r="C59" s="203" t="s">
        <v>142</v>
      </c>
      <c r="D59" s="203" t="s">
        <v>143</v>
      </c>
      <c r="E59" s="203" t="s">
        <v>167</v>
      </c>
      <c r="F59" s="206"/>
      <c r="G59" s="204"/>
      <c r="H59" s="206"/>
      <c r="I59" s="206"/>
      <c r="J59" s="206"/>
      <c r="K59" s="206"/>
      <c r="L59" s="206"/>
      <c r="M59" s="206">
        <v>2</v>
      </c>
      <c r="N59" s="206">
        <v>4</v>
      </c>
      <c r="O59" s="206"/>
      <c r="P59" s="206"/>
      <c r="Q59" s="206">
        <v>2</v>
      </c>
      <c r="R59" s="206"/>
      <c r="S59" s="206"/>
      <c r="T59" s="204"/>
      <c r="W59" s="35">
        <v>8</v>
      </c>
      <c r="X59" s="45"/>
    </row>
    <row r="60" spans="1:24" s="35" customFormat="1">
      <c r="A60" s="203" t="s">
        <v>168</v>
      </c>
      <c r="B60" s="203" t="s">
        <v>169</v>
      </c>
      <c r="C60" s="203" t="s">
        <v>142</v>
      </c>
      <c r="D60" s="203" t="s">
        <v>143</v>
      </c>
      <c r="E60" s="203" t="s">
        <v>341</v>
      </c>
      <c r="F60" s="206"/>
      <c r="G60" s="204"/>
      <c r="H60" s="206"/>
      <c r="I60" s="206"/>
      <c r="J60" s="206"/>
      <c r="K60" s="206"/>
      <c r="L60" s="206"/>
      <c r="M60" s="206">
        <v>2</v>
      </c>
      <c r="N60" s="206">
        <v>4</v>
      </c>
      <c r="O60" s="206"/>
      <c r="P60" s="206"/>
      <c r="Q60" s="206">
        <v>2</v>
      </c>
      <c r="R60" s="206"/>
      <c r="S60" s="206"/>
      <c r="T60" s="204"/>
      <c r="W60" s="35">
        <v>8</v>
      </c>
      <c r="X60" s="45"/>
    </row>
    <row r="61" spans="1:24" s="35" customFormat="1">
      <c r="A61" s="203" t="s">
        <v>170</v>
      </c>
      <c r="B61" s="203" t="s">
        <v>171</v>
      </c>
      <c r="C61" s="203" t="s">
        <v>142</v>
      </c>
      <c r="D61" s="203" t="s">
        <v>143</v>
      </c>
      <c r="E61" s="203" t="s">
        <v>172</v>
      </c>
      <c r="F61" s="206"/>
      <c r="G61" s="206">
        <v>1.5</v>
      </c>
      <c r="H61" s="206"/>
      <c r="I61" s="206">
        <v>1</v>
      </c>
      <c r="J61" s="206"/>
      <c r="K61" s="206"/>
      <c r="L61" s="206"/>
      <c r="M61" s="204"/>
      <c r="N61" s="204"/>
      <c r="O61" s="206"/>
      <c r="P61" s="206"/>
      <c r="Q61" s="204"/>
      <c r="R61" s="206"/>
      <c r="S61" s="206"/>
      <c r="T61" s="204"/>
      <c r="W61" s="35">
        <v>2.5</v>
      </c>
      <c r="X61" s="45"/>
    </row>
    <row r="62" spans="1:24" s="35" customFormat="1">
      <c r="A62" s="203" t="s">
        <v>173</v>
      </c>
      <c r="B62" s="203" t="s">
        <v>174</v>
      </c>
      <c r="C62" s="203" t="s">
        <v>175</v>
      </c>
      <c r="D62" s="203" t="s">
        <v>143</v>
      </c>
      <c r="E62" s="203" t="s">
        <v>176</v>
      </c>
      <c r="F62" s="206"/>
      <c r="G62" s="204">
        <v>11</v>
      </c>
      <c r="H62" s="204"/>
      <c r="I62" s="204"/>
      <c r="J62" s="206"/>
      <c r="K62" s="206"/>
      <c r="L62" s="204"/>
      <c r="M62" s="206"/>
      <c r="N62" s="204"/>
      <c r="O62" s="206"/>
      <c r="P62" s="206"/>
      <c r="Q62" s="206"/>
      <c r="R62" s="206"/>
      <c r="S62" s="206"/>
      <c r="T62" s="204"/>
      <c r="W62" s="35">
        <v>11</v>
      </c>
      <c r="X62" s="45"/>
    </row>
    <row r="63" spans="1:24" s="35" customFormat="1">
      <c r="A63" s="203" t="s">
        <v>177</v>
      </c>
      <c r="B63" s="203" t="s">
        <v>135</v>
      </c>
      <c r="C63" s="203" t="s">
        <v>136</v>
      </c>
      <c r="D63" s="203" t="s">
        <v>226</v>
      </c>
      <c r="E63" s="203" t="s">
        <v>178</v>
      </c>
      <c r="F63" s="206"/>
      <c r="G63" s="204">
        <v>4</v>
      </c>
      <c r="H63" s="206"/>
      <c r="I63" s="206"/>
      <c r="J63" s="204"/>
      <c r="K63" s="206"/>
      <c r="L63" s="206"/>
      <c r="M63" s="206"/>
      <c r="N63" s="204"/>
      <c r="O63" s="206"/>
      <c r="P63" s="206"/>
      <c r="Q63" s="206"/>
      <c r="R63" s="206"/>
      <c r="S63" s="204"/>
      <c r="T63" s="204"/>
      <c r="W63" s="35">
        <v>4</v>
      </c>
      <c r="X63" s="45"/>
    </row>
    <row r="64" spans="1:24" s="35" customFormat="1">
      <c r="A64" s="203" t="s">
        <v>179</v>
      </c>
      <c r="B64" s="203" t="s">
        <v>166</v>
      </c>
      <c r="C64" s="203" t="s">
        <v>142</v>
      </c>
      <c r="D64" s="203" t="s">
        <v>143</v>
      </c>
      <c r="E64" s="203" t="s">
        <v>180</v>
      </c>
      <c r="F64" s="206"/>
      <c r="G64" s="206"/>
      <c r="H64" s="206"/>
      <c r="I64" s="206"/>
      <c r="J64" s="206"/>
      <c r="K64" s="206"/>
      <c r="L64" s="206"/>
      <c r="M64" s="206">
        <v>2</v>
      </c>
      <c r="N64" s="204">
        <v>4</v>
      </c>
      <c r="O64" s="204"/>
      <c r="P64" s="206"/>
      <c r="Q64" s="206">
        <v>2</v>
      </c>
      <c r="R64" s="206"/>
      <c r="S64" s="206"/>
      <c r="T64" s="204"/>
      <c r="W64" s="35">
        <v>8</v>
      </c>
      <c r="X64" s="45"/>
    </row>
    <row r="65" spans="1:24" s="35" customFormat="1">
      <c r="A65" s="203" t="s">
        <v>181</v>
      </c>
      <c r="B65" s="203" t="s">
        <v>182</v>
      </c>
      <c r="C65" s="203" t="s">
        <v>136</v>
      </c>
      <c r="D65" s="203" t="s">
        <v>143</v>
      </c>
      <c r="E65" s="203" t="s">
        <v>183</v>
      </c>
      <c r="F65" s="206"/>
      <c r="G65" s="204">
        <v>6.5</v>
      </c>
      <c r="H65" s="206">
        <v>6</v>
      </c>
      <c r="I65" s="204">
        <v>8</v>
      </c>
      <c r="J65" s="204"/>
      <c r="K65" s="206"/>
      <c r="L65" s="206">
        <v>4.5</v>
      </c>
      <c r="M65" s="206"/>
      <c r="N65" s="206">
        <v>13.5</v>
      </c>
      <c r="O65" s="206"/>
      <c r="P65" s="206"/>
      <c r="Q65" s="206"/>
      <c r="R65" s="206"/>
      <c r="S65" s="206"/>
      <c r="T65" s="204"/>
      <c r="W65" s="35">
        <v>38.5</v>
      </c>
      <c r="X65" s="45"/>
    </row>
    <row r="66" spans="1:24" s="35" customFormat="1">
      <c r="A66" s="203" t="s">
        <v>184</v>
      </c>
      <c r="B66" s="203" t="s">
        <v>182</v>
      </c>
      <c r="C66" s="203" t="s">
        <v>175</v>
      </c>
      <c r="D66" s="203" t="s">
        <v>143</v>
      </c>
      <c r="E66" s="203" t="s">
        <v>185</v>
      </c>
      <c r="F66" s="206"/>
      <c r="G66" s="206">
        <v>10</v>
      </c>
      <c r="H66" s="206"/>
      <c r="I66" s="206"/>
      <c r="J66" s="206">
        <v>2</v>
      </c>
      <c r="K66" s="206"/>
      <c r="L66" s="206"/>
      <c r="M66" s="204"/>
      <c r="N66" s="204">
        <v>2.5</v>
      </c>
      <c r="O66" s="204"/>
      <c r="P66" s="204"/>
      <c r="Q66" s="206"/>
      <c r="R66" s="206"/>
      <c r="S66" s="206"/>
      <c r="T66" s="204"/>
      <c r="V66" s="35">
        <v>12</v>
      </c>
      <c r="W66" s="35">
        <v>26.5</v>
      </c>
      <c r="X66" s="45"/>
    </row>
    <row r="67" spans="1:24" s="35" customFormat="1">
      <c r="A67" s="203" t="s">
        <v>342</v>
      </c>
      <c r="B67" s="203" t="s">
        <v>299</v>
      </c>
      <c r="C67" s="203" t="s">
        <v>142</v>
      </c>
      <c r="D67" s="203" t="s">
        <v>143</v>
      </c>
      <c r="E67" s="203" t="s">
        <v>343</v>
      </c>
      <c r="F67" s="204"/>
      <c r="G67" s="206"/>
      <c r="H67" s="206"/>
      <c r="I67" s="206"/>
      <c r="J67" s="206"/>
      <c r="K67" s="206"/>
      <c r="L67" s="206"/>
      <c r="M67" s="206"/>
      <c r="N67" s="206">
        <v>2</v>
      </c>
      <c r="O67" s="206">
        <v>2</v>
      </c>
      <c r="P67" s="206"/>
      <c r="Q67" s="206"/>
      <c r="R67" s="206"/>
      <c r="S67" s="206"/>
      <c r="T67" s="204"/>
      <c r="W67" s="35">
        <v>4</v>
      </c>
      <c r="X67" s="45"/>
    </row>
    <row r="68" spans="1:24" s="35" customFormat="1">
      <c r="A68" s="203" t="s">
        <v>344</v>
      </c>
      <c r="B68" s="203" t="s">
        <v>345</v>
      </c>
      <c r="C68" s="203" t="s">
        <v>142</v>
      </c>
      <c r="D68" s="203" t="s">
        <v>143</v>
      </c>
      <c r="E68" s="203" t="s">
        <v>347</v>
      </c>
      <c r="F68" s="204"/>
      <c r="G68" s="204">
        <v>8</v>
      </c>
      <c r="H68" s="204"/>
      <c r="I68" s="204">
        <v>8</v>
      </c>
      <c r="J68" s="204">
        <v>8</v>
      </c>
      <c r="K68" s="206"/>
      <c r="L68" s="204"/>
      <c r="M68" s="204"/>
      <c r="N68" s="204"/>
      <c r="O68" s="204"/>
      <c r="P68" s="206"/>
      <c r="Q68" s="204"/>
      <c r="R68" s="204"/>
      <c r="S68" s="206"/>
      <c r="T68" s="204"/>
      <c r="W68" s="35">
        <v>24</v>
      </c>
      <c r="X68" s="45"/>
    </row>
    <row r="69" spans="1:24" s="35" customFormat="1">
      <c r="A69" s="203" t="s">
        <v>186</v>
      </c>
      <c r="B69" s="203" t="s">
        <v>187</v>
      </c>
      <c r="C69" s="203" t="s">
        <v>136</v>
      </c>
      <c r="D69" s="203" t="s">
        <v>143</v>
      </c>
      <c r="E69" s="203" t="s">
        <v>188</v>
      </c>
      <c r="F69" s="206"/>
      <c r="G69" s="204"/>
      <c r="H69" s="206"/>
      <c r="I69" s="204"/>
      <c r="J69" s="204"/>
      <c r="K69" s="204"/>
      <c r="L69" s="206"/>
      <c r="M69" s="206">
        <v>6</v>
      </c>
      <c r="N69" s="204">
        <v>8</v>
      </c>
      <c r="O69" s="206">
        <v>4</v>
      </c>
      <c r="P69" s="206">
        <v>3</v>
      </c>
      <c r="Q69" s="206"/>
      <c r="R69" s="206"/>
      <c r="S69" s="206"/>
      <c r="T69" s="204"/>
      <c r="W69" s="35">
        <v>21</v>
      </c>
      <c r="X69" s="45"/>
    </row>
    <row r="70" spans="1:24" s="35" customFormat="1">
      <c r="A70" s="203" t="s">
        <v>189</v>
      </c>
      <c r="B70" s="203" t="s">
        <v>135</v>
      </c>
      <c r="C70" s="203" t="s">
        <v>136</v>
      </c>
      <c r="D70" s="203" t="s">
        <v>226</v>
      </c>
      <c r="E70" s="203" t="s">
        <v>190</v>
      </c>
      <c r="F70" s="204">
        <v>4</v>
      </c>
      <c r="G70" s="204"/>
      <c r="H70" s="204"/>
      <c r="I70" s="204"/>
      <c r="J70" s="204"/>
      <c r="K70" s="204"/>
      <c r="L70" s="204"/>
      <c r="M70" s="204"/>
      <c r="N70" s="204"/>
      <c r="O70" s="204"/>
      <c r="P70" s="206"/>
      <c r="Q70" s="206"/>
      <c r="R70" s="206"/>
      <c r="S70" s="204"/>
      <c r="T70" s="204"/>
      <c r="W70" s="35">
        <v>4</v>
      </c>
      <c r="X70" s="45"/>
    </row>
    <row r="71" spans="1:24" s="35" customFormat="1">
      <c r="A71" s="203" t="s">
        <v>348</v>
      </c>
      <c r="B71" s="203" t="s">
        <v>349</v>
      </c>
      <c r="C71" s="203" t="s">
        <v>142</v>
      </c>
      <c r="D71" s="203" t="s">
        <v>146</v>
      </c>
      <c r="E71" s="203" t="s">
        <v>350</v>
      </c>
      <c r="F71" s="206">
        <v>33</v>
      </c>
      <c r="G71" s="206">
        <v>32</v>
      </c>
      <c r="H71" s="206">
        <v>14</v>
      </c>
      <c r="I71" s="206">
        <v>2</v>
      </c>
      <c r="J71" s="206">
        <v>2</v>
      </c>
      <c r="K71" s="206"/>
      <c r="L71" s="206">
        <v>2</v>
      </c>
      <c r="M71" s="204">
        <v>27</v>
      </c>
      <c r="N71" s="206">
        <v>1</v>
      </c>
      <c r="O71" s="206">
        <v>4</v>
      </c>
      <c r="P71" s="206"/>
      <c r="Q71" s="206">
        <v>6</v>
      </c>
      <c r="R71" s="206">
        <v>6</v>
      </c>
      <c r="S71" s="204"/>
      <c r="T71" s="204"/>
      <c r="W71" s="35">
        <v>129</v>
      </c>
      <c r="X71" s="45"/>
    </row>
    <row r="72" spans="1:24" s="35" customFormat="1">
      <c r="A72" s="203" t="s">
        <v>445</v>
      </c>
      <c r="B72" s="203" t="s">
        <v>135</v>
      </c>
      <c r="C72" s="203" t="s">
        <v>136</v>
      </c>
      <c r="D72" s="203" t="s">
        <v>226</v>
      </c>
      <c r="E72" s="203" t="s">
        <v>446</v>
      </c>
      <c r="F72" s="206"/>
      <c r="G72" s="206"/>
      <c r="H72" s="206"/>
      <c r="I72" s="206"/>
      <c r="J72" s="206"/>
      <c r="K72" s="206"/>
      <c r="L72" s="206"/>
      <c r="M72" s="204"/>
      <c r="N72" s="204"/>
      <c r="O72" s="204"/>
      <c r="P72" s="206"/>
      <c r="Q72" s="206"/>
      <c r="R72" s="206"/>
      <c r="S72" s="204"/>
      <c r="T72" s="204"/>
      <c r="U72" s="35">
        <v>3</v>
      </c>
      <c r="W72" s="35">
        <v>3</v>
      </c>
      <c r="X72" s="45"/>
    </row>
    <row r="73" spans="1:24" s="35" customFormat="1">
      <c r="A73" s="203" t="s">
        <v>351</v>
      </c>
      <c r="B73" s="203" t="s">
        <v>302</v>
      </c>
      <c r="C73" s="203" t="s">
        <v>302</v>
      </c>
      <c r="D73" s="203" t="s">
        <v>143</v>
      </c>
      <c r="E73" s="203" t="s">
        <v>352</v>
      </c>
      <c r="F73" s="204"/>
      <c r="G73" s="204">
        <v>17</v>
      </c>
      <c r="H73" s="204"/>
      <c r="I73" s="204">
        <v>22</v>
      </c>
      <c r="J73" s="204">
        <v>10</v>
      </c>
      <c r="K73" s="204">
        <v>11</v>
      </c>
      <c r="L73" s="206"/>
      <c r="M73" s="204"/>
      <c r="N73" s="204">
        <v>2</v>
      </c>
      <c r="O73" s="204"/>
      <c r="P73" s="206"/>
      <c r="Q73" s="206"/>
      <c r="R73" s="206"/>
      <c r="S73" s="204"/>
      <c r="T73" s="204"/>
      <c r="W73" s="35">
        <v>62</v>
      </c>
      <c r="X73" s="45"/>
    </row>
    <row r="74" spans="1:24" s="35" customFormat="1">
      <c r="A74" s="203" t="s">
        <v>353</v>
      </c>
      <c r="B74" s="203" t="s">
        <v>210</v>
      </c>
      <c r="C74" s="203" t="s">
        <v>142</v>
      </c>
      <c r="D74" s="203" t="s">
        <v>143</v>
      </c>
      <c r="E74" s="203" t="s">
        <v>354</v>
      </c>
      <c r="F74" s="204">
        <v>8</v>
      </c>
      <c r="G74" s="204">
        <v>10</v>
      </c>
      <c r="H74" s="206">
        <v>8</v>
      </c>
      <c r="I74" s="206">
        <v>8</v>
      </c>
      <c r="J74" s="204">
        <v>7</v>
      </c>
      <c r="K74" s="204">
        <v>7</v>
      </c>
      <c r="L74" s="206">
        <v>12</v>
      </c>
      <c r="M74" s="206">
        <v>16</v>
      </c>
      <c r="N74" s="204">
        <v>14</v>
      </c>
      <c r="O74" s="204">
        <v>10</v>
      </c>
      <c r="P74" s="206"/>
      <c r="Q74" s="206"/>
      <c r="R74" s="206"/>
      <c r="S74" s="204"/>
      <c r="T74" s="204"/>
      <c r="V74" s="35">
        <v>6</v>
      </c>
      <c r="W74" s="35">
        <v>106</v>
      </c>
      <c r="X74" s="45"/>
    </row>
    <row r="75" spans="1:24" s="35" customFormat="1">
      <c r="A75" s="203" t="s">
        <v>355</v>
      </c>
      <c r="B75" s="203" t="s">
        <v>210</v>
      </c>
      <c r="C75" s="203" t="s">
        <v>142</v>
      </c>
      <c r="D75" s="203" t="s">
        <v>143</v>
      </c>
      <c r="E75" s="203" t="s">
        <v>356</v>
      </c>
      <c r="F75" s="204"/>
      <c r="G75" s="204"/>
      <c r="H75" s="204"/>
      <c r="I75" s="204"/>
      <c r="J75" s="204"/>
      <c r="K75" s="204"/>
      <c r="L75" s="204"/>
      <c r="M75" s="204">
        <v>48</v>
      </c>
      <c r="N75" s="204"/>
      <c r="O75" s="204"/>
      <c r="P75" s="206"/>
      <c r="Q75" s="204"/>
      <c r="R75" s="204"/>
      <c r="S75" s="204"/>
      <c r="T75" s="204"/>
      <c r="V75" s="35">
        <v>5</v>
      </c>
      <c r="W75" s="35">
        <v>53</v>
      </c>
      <c r="X75" s="45"/>
    </row>
    <row r="76" spans="1:24" s="35" customFormat="1">
      <c r="A76" s="203" t="s">
        <v>357</v>
      </c>
      <c r="B76" s="203" t="s">
        <v>210</v>
      </c>
      <c r="C76" s="203" t="s">
        <v>142</v>
      </c>
      <c r="D76" s="203" t="s">
        <v>143</v>
      </c>
      <c r="E76" s="203" t="s">
        <v>358</v>
      </c>
      <c r="F76" s="204"/>
      <c r="G76" s="204"/>
      <c r="H76" s="204"/>
      <c r="I76" s="204"/>
      <c r="J76" s="204"/>
      <c r="K76" s="204"/>
      <c r="L76" s="204"/>
      <c r="M76" s="204">
        <v>10</v>
      </c>
      <c r="N76" s="204">
        <v>10</v>
      </c>
      <c r="O76" s="204">
        <v>12</v>
      </c>
      <c r="P76" s="206"/>
      <c r="Q76" s="204"/>
      <c r="R76" s="204"/>
      <c r="S76" s="204"/>
      <c r="T76" s="204"/>
      <c r="V76" s="35">
        <v>6</v>
      </c>
      <c r="W76" s="35">
        <v>38</v>
      </c>
      <c r="X76" s="45"/>
    </row>
    <row r="77" spans="1:24">
      <c r="A77" s="203" t="s">
        <v>359</v>
      </c>
      <c r="B77" s="203" t="s">
        <v>360</v>
      </c>
      <c r="C77" s="203" t="s">
        <v>142</v>
      </c>
      <c r="D77" s="203" t="s">
        <v>221</v>
      </c>
      <c r="E77" s="203" t="s">
        <v>361</v>
      </c>
      <c r="F77" s="206">
        <v>10</v>
      </c>
      <c r="G77" s="206">
        <v>10</v>
      </c>
      <c r="H77" s="206">
        <v>7.5</v>
      </c>
      <c r="I77" s="206">
        <v>7</v>
      </c>
      <c r="J77" s="206">
        <v>6.5</v>
      </c>
      <c r="K77" s="206">
        <v>6</v>
      </c>
      <c r="L77" s="206"/>
      <c r="M77" s="204">
        <v>6</v>
      </c>
      <c r="N77" s="204">
        <v>9</v>
      </c>
      <c r="O77" s="206">
        <v>3</v>
      </c>
      <c r="P77" s="206"/>
      <c r="Q77" s="204"/>
      <c r="R77" s="206"/>
      <c r="S77" s="204"/>
      <c r="T77" s="204"/>
      <c r="V77" s="35">
        <v>6</v>
      </c>
      <c r="W77" s="35">
        <v>71</v>
      </c>
      <c r="X77" s="202"/>
    </row>
    <row r="78" spans="1:24">
      <c r="A78" s="203" t="s">
        <v>362</v>
      </c>
      <c r="B78" s="203" t="s">
        <v>360</v>
      </c>
      <c r="C78" s="203" t="s">
        <v>142</v>
      </c>
      <c r="D78" s="203" t="s">
        <v>221</v>
      </c>
      <c r="E78" s="203" t="s">
        <v>363</v>
      </c>
      <c r="F78" s="206">
        <v>5</v>
      </c>
      <c r="G78" s="206">
        <v>5</v>
      </c>
      <c r="H78" s="206"/>
      <c r="I78" s="206"/>
      <c r="J78" s="206">
        <v>6.5</v>
      </c>
      <c r="K78" s="206">
        <v>6</v>
      </c>
      <c r="L78" s="206"/>
      <c r="M78" s="204"/>
      <c r="N78" s="204">
        <v>9</v>
      </c>
      <c r="O78" s="204">
        <v>3</v>
      </c>
      <c r="P78" s="206"/>
      <c r="Q78" s="204"/>
      <c r="R78" s="206"/>
      <c r="S78" s="204"/>
      <c r="T78" s="204"/>
      <c r="V78" s="35">
        <v>6</v>
      </c>
      <c r="W78" s="35">
        <v>40.5</v>
      </c>
      <c r="X78" s="202"/>
    </row>
    <row r="79" spans="1:24">
      <c r="A79" s="203" t="s">
        <v>364</v>
      </c>
      <c r="B79" s="203" t="s">
        <v>210</v>
      </c>
      <c r="C79" s="203" t="s">
        <v>142</v>
      </c>
      <c r="D79" s="203" t="s">
        <v>143</v>
      </c>
      <c r="E79" s="203" t="s">
        <v>365</v>
      </c>
      <c r="F79" s="206">
        <v>10</v>
      </c>
      <c r="G79" s="206">
        <v>11.5</v>
      </c>
      <c r="H79" s="206">
        <v>15</v>
      </c>
      <c r="I79" s="206">
        <v>12</v>
      </c>
      <c r="J79" s="204">
        <v>11</v>
      </c>
      <c r="K79" s="204">
        <v>19</v>
      </c>
      <c r="L79" s="206">
        <v>12</v>
      </c>
      <c r="M79" s="206">
        <v>13</v>
      </c>
      <c r="N79" s="204">
        <v>25</v>
      </c>
      <c r="O79" s="206">
        <v>17</v>
      </c>
      <c r="P79" s="206"/>
      <c r="Q79" s="206">
        <v>11.5</v>
      </c>
      <c r="R79" s="206">
        <v>5</v>
      </c>
      <c r="S79" s="206"/>
      <c r="T79" s="204"/>
      <c r="V79" s="35">
        <v>32.5</v>
      </c>
      <c r="W79" s="35">
        <v>194.5</v>
      </c>
      <c r="X79" s="202"/>
    </row>
    <row r="80" spans="1:24">
      <c r="A80" s="203" t="s">
        <v>366</v>
      </c>
      <c r="B80" s="203" t="s">
        <v>210</v>
      </c>
      <c r="C80" s="203" t="s">
        <v>142</v>
      </c>
      <c r="D80" s="203" t="s">
        <v>146</v>
      </c>
      <c r="E80" s="203" t="s">
        <v>367</v>
      </c>
      <c r="F80" s="206">
        <v>10</v>
      </c>
      <c r="G80" s="204">
        <v>11.5</v>
      </c>
      <c r="H80" s="206">
        <v>15</v>
      </c>
      <c r="I80" s="206">
        <v>12</v>
      </c>
      <c r="J80" s="206">
        <v>11</v>
      </c>
      <c r="K80" s="206">
        <v>19</v>
      </c>
      <c r="L80" s="206">
        <v>12</v>
      </c>
      <c r="M80" s="204">
        <v>13</v>
      </c>
      <c r="N80" s="204">
        <v>25</v>
      </c>
      <c r="O80" s="206">
        <v>17</v>
      </c>
      <c r="P80" s="206"/>
      <c r="Q80" s="206">
        <v>11.5</v>
      </c>
      <c r="R80" s="206">
        <v>5</v>
      </c>
      <c r="S80" s="206"/>
      <c r="T80" s="204"/>
      <c r="V80" s="35">
        <v>32.5</v>
      </c>
      <c r="W80" s="35">
        <v>194.5</v>
      </c>
      <c r="X80" s="202"/>
    </row>
    <row r="81" spans="1:24">
      <c r="A81" s="203" t="s">
        <v>368</v>
      </c>
      <c r="B81" s="203" t="s">
        <v>360</v>
      </c>
      <c r="C81" s="203" t="s">
        <v>142</v>
      </c>
      <c r="D81" s="203" t="s">
        <v>221</v>
      </c>
      <c r="E81" s="203" t="s">
        <v>369</v>
      </c>
      <c r="F81" s="206"/>
      <c r="G81" s="204"/>
      <c r="H81" s="206"/>
      <c r="I81" s="206"/>
      <c r="J81" s="206"/>
      <c r="K81" s="206"/>
      <c r="L81" s="206"/>
      <c r="M81" s="206">
        <v>6</v>
      </c>
      <c r="N81" s="206">
        <v>5</v>
      </c>
      <c r="O81" s="206"/>
      <c r="P81" s="206"/>
      <c r="Q81" s="206">
        <v>2</v>
      </c>
      <c r="R81" s="206"/>
      <c r="S81" s="206"/>
      <c r="T81" s="204"/>
      <c r="V81" s="35">
        <v>5.5</v>
      </c>
      <c r="W81" s="35">
        <v>18.5</v>
      </c>
      <c r="X81" s="202"/>
    </row>
    <row r="82" spans="1:24">
      <c r="A82" s="203" t="s">
        <v>370</v>
      </c>
      <c r="B82" s="203" t="s">
        <v>210</v>
      </c>
      <c r="C82" s="203" t="s">
        <v>142</v>
      </c>
      <c r="D82" s="203" t="s">
        <v>143</v>
      </c>
      <c r="E82" s="203" t="s">
        <v>371</v>
      </c>
      <c r="F82" s="206"/>
      <c r="G82" s="206"/>
      <c r="H82" s="206"/>
      <c r="I82" s="206"/>
      <c r="J82" s="206"/>
      <c r="K82" s="206"/>
      <c r="L82" s="206"/>
      <c r="M82" s="204">
        <v>6</v>
      </c>
      <c r="N82" s="206">
        <v>5</v>
      </c>
      <c r="O82" s="204">
        <v>3</v>
      </c>
      <c r="P82" s="206"/>
      <c r="Q82" s="206">
        <v>3</v>
      </c>
      <c r="R82" s="206"/>
      <c r="S82" s="206"/>
      <c r="T82" s="204"/>
      <c r="V82" s="35">
        <v>10</v>
      </c>
      <c r="W82" s="35">
        <v>27</v>
      </c>
      <c r="X82" s="202"/>
    </row>
    <row r="83" spans="1:24">
      <c r="A83" s="203" t="s">
        <v>191</v>
      </c>
      <c r="B83" s="203" t="s">
        <v>210</v>
      </c>
      <c r="C83" s="203" t="s">
        <v>142</v>
      </c>
      <c r="D83" s="203" t="s">
        <v>193</v>
      </c>
      <c r="E83" s="203" t="s">
        <v>194</v>
      </c>
      <c r="F83" s="206"/>
      <c r="G83" s="206"/>
      <c r="H83" s="206"/>
      <c r="I83" s="206"/>
      <c r="J83" s="206">
        <v>28</v>
      </c>
      <c r="K83" s="206">
        <v>28</v>
      </c>
      <c r="L83" s="206"/>
      <c r="M83" s="206"/>
      <c r="N83" s="206">
        <v>8</v>
      </c>
      <c r="O83" s="204"/>
      <c r="P83" s="204"/>
      <c r="Q83" s="206"/>
      <c r="R83" s="206"/>
      <c r="S83" s="206"/>
      <c r="T83" s="204"/>
      <c r="W83" s="35">
        <v>64</v>
      </c>
      <c r="X83" s="202"/>
    </row>
    <row r="84" spans="1:24">
      <c r="A84" s="203" t="s">
        <v>372</v>
      </c>
      <c r="B84" s="203" t="s">
        <v>210</v>
      </c>
      <c r="C84" s="203" t="s">
        <v>142</v>
      </c>
      <c r="D84" s="203" t="s">
        <v>143</v>
      </c>
      <c r="E84" s="203" t="s">
        <v>373</v>
      </c>
      <c r="F84" s="206"/>
      <c r="G84" s="206">
        <v>31.5</v>
      </c>
      <c r="H84" s="206"/>
      <c r="I84" s="206"/>
      <c r="J84" s="206"/>
      <c r="K84" s="206"/>
      <c r="L84" s="206"/>
      <c r="M84" s="204">
        <v>5</v>
      </c>
      <c r="N84" s="206">
        <v>6.5</v>
      </c>
      <c r="O84" s="204"/>
      <c r="P84" s="206"/>
      <c r="Q84" s="206"/>
      <c r="R84" s="206"/>
      <c r="S84" s="206"/>
      <c r="T84" s="204"/>
      <c r="W84" s="35">
        <v>43</v>
      </c>
      <c r="X84" s="202"/>
    </row>
    <row r="85" spans="1:24">
      <c r="A85" s="203" t="s">
        <v>195</v>
      </c>
      <c r="B85" s="203" t="s">
        <v>135</v>
      </c>
      <c r="C85" s="203" t="s">
        <v>136</v>
      </c>
      <c r="D85" s="203" t="s">
        <v>143</v>
      </c>
      <c r="E85" s="203" t="s">
        <v>196</v>
      </c>
      <c r="F85" s="206"/>
      <c r="G85" s="206">
        <v>1</v>
      </c>
      <c r="H85" s="206"/>
      <c r="I85" s="206"/>
      <c r="J85" s="206"/>
      <c r="K85" s="206"/>
      <c r="L85" s="206"/>
      <c r="M85" s="204"/>
      <c r="N85" s="206"/>
      <c r="O85" s="204"/>
      <c r="P85" s="206"/>
      <c r="Q85" s="206"/>
      <c r="R85" s="206"/>
      <c r="S85" s="206"/>
      <c r="T85" s="204"/>
      <c r="W85" s="35">
        <v>1</v>
      </c>
      <c r="X85" s="202"/>
    </row>
    <row r="86" spans="1:24">
      <c r="A86" s="203" t="s">
        <v>199</v>
      </c>
      <c r="B86" s="203" t="s">
        <v>135</v>
      </c>
      <c r="C86" s="203" t="s">
        <v>136</v>
      </c>
      <c r="D86" s="203" t="s">
        <v>143</v>
      </c>
      <c r="E86" s="203" t="s">
        <v>200</v>
      </c>
      <c r="F86" s="206"/>
      <c r="G86" s="206"/>
      <c r="H86" s="206"/>
      <c r="I86" s="206"/>
      <c r="J86" s="206"/>
      <c r="K86" s="206"/>
      <c r="L86" s="206"/>
      <c r="M86" s="204">
        <v>2</v>
      </c>
      <c r="N86" s="206"/>
      <c r="O86" s="204">
        <v>1.5</v>
      </c>
      <c r="P86" s="206"/>
      <c r="Q86" s="206"/>
      <c r="R86" s="206"/>
      <c r="S86" s="206"/>
      <c r="T86" s="204"/>
      <c r="W86" s="35">
        <v>3.5</v>
      </c>
      <c r="X86" s="202"/>
    </row>
    <row r="87" spans="1:24">
      <c r="A87" s="203" t="s">
        <v>201</v>
      </c>
      <c r="B87" s="203" t="s">
        <v>135</v>
      </c>
      <c r="C87" s="203" t="s">
        <v>136</v>
      </c>
      <c r="D87" s="203" t="s">
        <v>143</v>
      </c>
      <c r="E87" s="203" t="s">
        <v>202</v>
      </c>
      <c r="F87" s="206"/>
      <c r="G87" s="206"/>
      <c r="H87" s="206"/>
      <c r="I87" s="206"/>
      <c r="J87" s="206"/>
      <c r="K87" s="206"/>
      <c r="L87" s="206"/>
      <c r="M87" s="204"/>
      <c r="N87" s="204"/>
      <c r="O87" s="204">
        <v>1</v>
      </c>
      <c r="P87" s="206">
        <v>1</v>
      </c>
      <c r="Q87" s="206"/>
      <c r="R87" s="206"/>
      <c r="S87" s="204"/>
      <c r="T87" s="204"/>
      <c r="W87" s="35">
        <v>2</v>
      </c>
      <c r="X87" s="202"/>
    </row>
    <row r="88" spans="1:24">
      <c r="A88" s="203" t="s">
        <v>203</v>
      </c>
      <c r="B88" s="203" t="s">
        <v>135</v>
      </c>
      <c r="C88" s="203" t="s">
        <v>136</v>
      </c>
      <c r="D88" s="203" t="s">
        <v>143</v>
      </c>
      <c r="E88" s="203" t="s">
        <v>204</v>
      </c>
      <c r="F88" s="206"/>
      <c r="G88" s="206"/>
      <c r="H88" s="206"/>
      <c r="I88" s="206"/>
      <c r="J88" s="206"/>
      <c r="K88" s="206"/>
      <c r="L88" s="206"/>
      <c r="M88" s="204">
        <v>1</v>
      </c>
      <c r="N88" s="204"/>
      <c r="O88" s="204">
        <v>1</v>
      </c>
      <c r="P88" s="206"/>
      <c r="Q88" s="206"/>
      <c r="R88" s="206"/>
      <c r="S88" s="204"/>
      <c r="T88" s="204"/>
      <c r="W88" s="35">
        <v>2</v>
      </c>
      <c r="X88" s="202"/>
    </row>
    <row r="89" spans="1:24">
      <c r="A89" s="203" t="s">
        <v>205</v>
      </c>
      <c r="B89" s="203" t="s">
        <v>135</v>
      </c>
      <c r="C89" s="203" t="s">
        <v>136</v>
      </c>
      <c r="D89" s="203" t="s">
        <v>143</v>
      </c>
      <c r="E89" s="203" t="s">
        <v>206</v>
      </c>
      <c r="F89" s="204"/>
      <c r="G89" s="204"/>
      <c r="H89" s="204"/>
      <c r="I89" s="204"/>
      <c r="J89" s="204"/>
      <c r="K89" s="204"/>
      <c r="L89" s="204"/>
      <c r="M89" s="204">
        <v>3</v>
      </c>
      <c r="N89" s="204"/>
      <c r="O89" s="204">
        <v>3</v>
      </c>
      <c r="P89" s="206"/>
      <c r="Q89" s="206"/>
      <c r="R89" s="206"/>
      <c r="S89" s="204"/>
      <c r="T89" s="204"/>
      <c r="W89" s="35">
        <v>6</v>
      </c>
      <c r="X89" s="202"/>
    </row>
    <row r="90" spans="1:24">
      <c r="A90" s="203" t="s">
        <v>207</v>
      </c>
      <c r="B90" s="203" t="s">
        <v>135</v>
      </c>
      <c r="C90" s="203" t="s">
        <v>136</v>
      </c>
      <c r="D90" s="203" t="s">
        <v>143</v>
      </c>
      <c r="E90" s="203" t="s">
        <v>208</v>
      </c>
      <c r="F90" s="204"/>
      <c r="G90" s="204"/>
      <c r="H90" s="204"/>
      <c r="I90" s="204"/>
      <c r="J90" s="204"/>
      <c r="K90" s="204"/>
      <c r="L90" s="204"/>
      <c r="M90" s="204"/>
      <c r="N90" s="204"/>
      <c r="O90" s="204"/>
      <c r="P90" s="206"/>
      <c r="Q90" s="206"/>
      <c r="R90" s="206"/>
      <c r="S90" s="204">
        <v>3.5</v>
      </c>
      <c r="T90" s="204"/>
      <c r="W90" s="35">
        <v>3.5</v>
      </c>
      <c r="X90" s="202"/>
    </row>
    <row r="91" spans="1:24">
      <c r="A91" s="203" t="s">
        <v>374</v>
      </c>
      <c r="B91" s="203" t="s">
        <v>210</v>
      </c>
      <c r="C91" s="203" t="s">
        <v>142</v>
      </c>
      <c r="D91" s="203" t="s">
        <v>143</v>
      </c>
      <c r="E91" s="203" t="s">
        <v>375</v>
      </c>
      <c r="F91" s="206"/>
      <c r="G91" s="206"/>
      <c r="H91" s="206"/>
      <c r="I91" s="206"/>
      <c r="J91" s="206"/>
      <c r="K91" s="206"/>
      <c r="L91" s="206"/>
      <c r="M91" s="204">
        <v>10</v>
      </c>
      <c r="N91" s="204"/>
      <c r="O91" s="204">
        <v>12</v>
      </c>
      <c r="P91" s="206"/>
      <c r="Q91" s="204"/>
      <c r="R91" s="206"/>
      <c r="S91" s="204"/>
      <c r="T91" s="204"/>
      <c r="W91" s="35">
        <v>22</v>
      </c>
      <c r="X91" s="202"/>
    </row>
    <row r="92" spans="1:24">
      <c r="A92" s="203" t="s">
        <v>447</v>
      </c>
      <c r="B92" s="203" t="s">
        <v>439</v>
      </c>
      <c r="C92" s="203" t="s">
        <v>142</v>
      </c>
      <c r="D92" s="203" t="s">
        <v>221</v>
      </c>
      <c r="E92" s="203" t="s">
        <v>448</v>
      </c>
      <c r="F92" s="204"/>
      <c r="G92" s="204"/>
      <c r="H92" s="204"/>
      <c r="I92" s="204"/>
      <c r="J92" s="204"/>
      <c r="K92" s="204"/>
      <c r="L92" s="204"/>
      <c r="M92" s="204"/>
      <c r="N92" s="204"/>
      <c r="O92" s="204"/>
      <c r="P92" s="206"/>
      <c r="Q92" s="204"/>
      <c r="R92" s="204"/>
      <c r="S92" s="204"/>
      <c r="T92" s="204">
        <v>3</v>
      </c>
      <c r="W92" s="35">
        <v>3</v>
      </c>
      <c r="X92" s="202"/>
    </row>
    <row r="93" spans="1:24">
      <c r="A93" s="203" t="s">
        <v>376</v>
      </c>
      <c r="B93" s="203" t="s">
        <v>210</v>
      </c>
      <c r="C93" s="203" t="s">
        <v>142</v>
      </c>
      <c r="D93" s="203" t="s">
        <v>143</v>
      </c>
      <c r="E93" s="203" t="s">
        <v>377</v>
      </c>
      <c r="F93" s="204"/>
      <c r="G93" s="204"/>
      <c r="H93" s="204"/>
      <c r="I93" s="204"/>
      <c r="J93" s="204"/>
      <c r="K93" s="204"/>
      <c r="L93" s="204"/>
      <c r="M93" s="204">
        <v>10</v>
      </c>
      <c r="N93" s="204">
        <v>10</v>
      </c>
      <c r="O93" s="204">
        <v>12</v>
      </c>
      <c r="P93" s="206"/>
      <c r="Q93" s="204"/>
      <c r="R93" s="204"/>
      <c r="S93" s="204"/>
      <c r="T93" s="204"/>
      <c r="V93" s="35">
        <v>6</v>
      </c>
      <c r="W93" s="35">
        <v>38</v>
      </c>
      <c r="X93" s="202"/>
    </row>
    <row r="94" spans="1:24">
      <c r="A94" s="203" t="s">
        <v>378</v>
      </c>
      <c r="B94" s="203" t="s">
        <v>210</v>
      </c>
      <c r="C94" s="203" t="s">
        <v>142</v>
      </c>
      <c r="D94" s="203" t="s">
        <v>143</v>
      </c>
      <c r="E94" s="203" t="s">
        <v>379</v>
      </c>
      <c r="F94" s="206"/>
      <c r="G94" s="206"/>
      <c r="H94" s="206"/>
      <c r="I94" s="206"/>
      <c r="J94" s="206"/>
      <c r="K94" s="206"/>
      <c r="L94" s="206"/>
      <c r="M94" s="204">
        <v>10</v>
      </c>
      <c r="N94" s="204">
        <v>10</v>
      </c>
      <c r="O94" s="206">
        <v>12</v>
      </c>
      <c r="P94" s="206"/>
      <c r="Q94" s="206"/>
      <c r="R94" s="206"/>
      <c r="S94" s="206"/>
      <c r="T94" s="204"/>
      <c r="V94" s="35">
        <v>6</v>
      </c>
      <c r="W94" s="35">
        <v>38</v>
      </c>
      <c r="X94" s="202"/>
    </row>
    <row r="95" spans="1:24">
      <c r="A95" s="203" t="s">
        <v>380</v>
      </c>
      <c r="B95" s="203" t="s">
        <v>210</v>
      </c>
      <c r="C95" s="203" t="s">
        <v>142</v>
      </c>
      <c r="D95" s="203" t="s">
        <v>143</v>
      </c>
      <c r="E95" s="203" t="s">
        <v>381</v>
      </c>
      <c r="F95" s="206">
        <v>8</v>
      </c>
      <c r="G95" s="206">
        <v>10</v>
      </c>
      <c r="H95" s="206">
        <v>8</v>
      </c>
      <c r="I95" s="206">
        <v>8</v>
      </c>
      <c r="J95" s="206">
        <v>7</v>
      </c>
      <c r="K95" s="206">
        <v>7</v>
      </c>
      <c r="L95" s="206">
        <v>12</v>
      </c>
      <c r="M95" s="206">
        <v>16</v>
      </c>
      <c r="N95" s="204">
        <v>14</v>
      </c>
      <c r="O95" s="204">
        <v>10</v>
      </c>
      <c r="P95" s="206"/>
      <c r="Q95" s="206"/>
      <c r="R95" s="206"/>
      <c r="S95" s="206"/>
      <c r="T95" s="204"/>
      <c r="V95" s="35">
        <v>6</v>
      </c>
      <c r="W95" s="35">
        <v>106</v>
      </c>
      <c r="X95" s="202"/>
    </row>
    <row r="96" spans="1:24">
      <c r="A96" s="203" t="s">
        <v>382</v>
      </c>
      <c r="B96" s="203" t="s">
        <v>210</v>
      </c>
      <c r="C96" s="203" t="s">
        <v>142</v>
      </c>
      <c r="D96" s="203" t="s">
        <v>143</v>
      </c>
      <c r="E96" s="203" t="s">
        <v>383</v>
      </c>
      <c r="F96" s="206">
        <v>8</v>
      </c>
      <c r="G96" s="206">
        <v>10</v>
      </c>
      <c r="H96" s="206">
        <v>8</v>
      </c>
      <c r="I96" s="206">
        <v>8</v>
      </c>
      <c r="J96" s="206">
        <v>7</v>
      </c>
      <c r="K96" s="206">
        <v>7</v>
      </c>
      <c r="L96" s="206">
        <v>12</v>
      </c>
      <c r="M96" s="204">
        <v>16</v>
      </c>
      <c r="N96" s="204">
        <v>14</v>
      </c>
      <c r="O96" s="206">
        <v>10</v>
      </c>
      <c r="P96" s="206"/>
      <c r="Q96" s="206"/>
      <c r="R96" s="206"/>
      <c r="S96" s="206"/>
      <c r="T96" s="204"/>
      <c r="V96" s="35">
        <v>6</v>
      </c>
      <c r="W96" s="35">
        <v>106</v>
      </c>
      <c r="X96" s="202"/>
    </row>
    <row r="97" spans="1:24">
      <c r="A97" s="203" t="s">
        <v>388</v>
      </c>
      <c r="B97" s="203" t="s">
        <v>210</v>
      </c>
      <c r="C97" s="203" t="s">
        <v>142</v>
      </c>
      <c r="D97" s="203" t="s">
        <v>143</v>
      </c>
      <c r="E97" s="203" t="s">
        <v>684</v>
      </c>
      <c r="F97" s="206"/>
      <c r="G97" s="206"/>
      <c r="H97" s="206"/>
      <c r="I97" s="206"/>
      <c r="J97" s="206"/>
      <c r="K97" s="206"/>
      <c r="L97" s="206"/>
      <c r="M97" s="206">
        <v>6</v>
      </c>
      <c r="N97" s="204">
        <v>5</v>
      </c>
      <c r="O97" s="206">
        <v>3</v>
      </c>
      <c r="P97" s="206"/>
      <c r="Q97" s="206">
        <v>3</v>
      </c>
      <c r="R97" s="206"/>
      <c r="S97" s="204"/>
      <c r="T97" s="204"/>
      <c r="V97" s="35">
        <v>10</v>
      </c>
      <c r="W97" s="35">
        <v>27</v>
      </c>
      <c r="X97" s="202"/>
    </row>
    <row r="98" spans="1:24">
      <c r="A98" s="203" t="s">
        <v>384</v>
      </c>
      <c r="B98" s="203" t="s">
        <v>210</v>
      </c>
      <c r="C98" s="203" t="s">
        <v>142</v>
      </c>
      <c r="D98" s="203" t="s">
        <v>143</v>
      </c>
      <c r="E98" s="203" t="s">
        <v>385</v>
      </c>
      <c r="F98" s="206">
        <v>10</v>
      </c>
      <c r="G98" s="206">
        <v>11.5</v>
      </c>
      <c r="H98" s="206">
        <v>15</v>
      </c>
      <c r="I98" s="206">
        <v>12</v>
      </c>
      <c r="J98" s="206">
        <v>11</v>
      </c>
      <c r="K98" s="206">
        <v>19</v>
      </c>
      <c r="L98" s="206">
        <v>12</v>
      </c>
      <c r="M98" s="204">
        <v>13</v>
      </c>
      <c r="N98" s="204">
        <v>25</v>
      </c>
      <c r="O98" s="206">
        <v>17</v>
      </c>
      <c r="P98" s="206"/>
      <c r="Q98" s="206">
        <v>11.5</v>
      </c>
      <c r="R98" s="206">
        <v>5</v>
      </c>
      <c r="S98" s="206"/>
      <c r="T98" s="204"/>
      <c r="V98" s="35">
        <v>32.5</v>
      </c>
      <c r="W98" s="35">
        <v>194.5</v>
      </c>
      <c r="X98" s="202"/>
    </row>
    <row r="99" spans="1:24">
      <c r="A99" s="203" t="s">
        <v>386</v>
      </c>
      <c r="B99" s="203" t="s">
        <v>210</v>
      </c>
      <c r="C99" s="203" t="s">
        <v>142</v>
      </c>
      <c r="D99" s="203" t="s">
        <v>146</v>
      </c>
      <c r="E99" s="203" t="s">
        <v>387</v>
      </c>
      <c r="F99" s="206">
        <v>10</v>
      </c>
      <c r="G99" s="206">
        <v>11.5</v>
      </c>
      <c r="H99" s="206">
        <v>15</v>
      </c>
      <c r="I99" s="206">
        <v>12</v>
      </c>
      <c r="J99" s="204">
        <v>11</v>
      </c>
      <c r="K99" s="204">
        <v>19</v>
      </c>
      <c r="L99" s="206">
        <v>12</v>
      </c>
      <c r="M99" s="206">
        <v>13</v>
      </c>
      <c r="N99" s="204">
        <v>25</v>
      </c>
      <c r="O99" s="206">
        <v>17</v>
      </c>
      <c r="P99" s="206"/>
      <c r="Q99" s="206">
        <v>11.5</v>
      </c>
      <c r="R99" s="206">
        <v>5</v>
      </c>
      <c r="S99" s="206"/>
      <c r="T99" s="204"/>
      <c r="V99" s="35">
        <v>32.5</v>
      </c>
      <c r="W99" s="35">
        <v>194.5</v>
      </c>
      <c r="X99" s="202"/>
    </row>
    <row r="100" spans="1:24">
      <c r="A100" s="203" t="s">
        <v>209</v>
      </c>
      <c r="B100" s="203" t="s">
        <v>210</v>
      </c>
      <c r="C100" s="203" t="s">
        <v>142</v>
      </c>
      <c r="D100" s="203" t="s">
        <v>143</v>
      </c>
      <c r="E100" s="203" t="s">
        <v>211</v>
      </c>
      <c r="F100" s="206"/>
      <c r="G100" s="206"/>
      <c r="H100" s="206"/>
      <c r="I100" s="206"/>
      <c r="J100" s="206"/>
      <c r="K100" s="206"/>
      <c r="L100" s="206"/>
      <c r="M100" s="206">
        <v>3.5</v>
      </c>
      <c r="N100" s="204">
        <v>2</v>
      </c>
      <c r="O100" s="206"/>
      <c r="P100" s="206"/>
      <c r="Q100" s="206"/>
      <c r="R100" s="206"/>
      <c r="S100" s="206"/>
      <c r="T100" s="204"/>
      <c r="W100" s="35">
        <v>5.5</v>
      </c>
      <c r="X100" s="202"/>
    </row>
    <row r="101" spans="1:24">
      <c r="A101" s="203" t="s">
        <v>212</v>
      </c>
      <c r="B101" s="203" t="s">
        <v>210</v>
      </c>
      <c r="C101" s="203" t="s">
        <v>142</v>
      </c>
      <c r="D101" s="203" t="s">
        <v>143</v>
      </c>
      <c r="E101" s="203" t="s">
        <v>213</v>
      </c>
      <c r="F101" s="206"/>
      <c r="G101" s="206"/>
      <c r="H101" s="206"/>
      <c r="I101" s="206"/>
      <c r="J101" s="206"/>
      <c r="K101" s="206"/>
      <c r="L101" s="206"/>
      <c r="M101" s="206"/>
      <c r="N101" s="206">
        <v>2</v>
      </c>
      <c r="O101" s="206">
        <v>1</v>
      </c>
      <c r="P101" s="206"/>
      <c r="Q101" s="206"/>
      <c r="R101" s="204"/>
      <c r="S101" s="206"/>
      <c r="T101" s="204"/>
      <c r="W101" s="35">
        <v>3</v>
      </c>
      <c r="X101" s="202"/>
    </row>
    <row r="102" spans="1:24">
      <c r="A102" s="203" t="s">
        <v>214</v>
      </c>
      <c r="B102" s="203" t="s">
        <v>210</v>
      </c>
      <c r="C102" s="203" t="s">
        <v>142</v>
      </c>
      <c r="D102" s="203" t="s">
        <v>143</v>
      </c>
      <c r="E102" s="203" t="s">
        <v>215</v>
      </c>
      <c r="F102" s="206"/>
      <c r="G102" s="206"/>
      <c r="H102" s="206"/>
      <c r="I102" s="206"/>
      <c r="J102" s="206"/>
      <c r="K102" s="206"/>
      <c r="L102" s="206"/>
      <c r="M102" s="204">
        <v>8.5</v>
      </c>
      <c r="N102" s="206">
        <v>3.5</v>
      </c>
      <c r="O102" s="206"/>
      <c r="P102" s="206"/>
      <c r="Q102" s="206"/>
      <c r="R102" s="206"/>
      <c r="S102" s="206"/>
      <c r="T102" s="204"/>
      <c r="W102" s="35">
        <v>12</v>
      </c>
      <c r="X102" s="202"/>
    </row>
    <row r="103" spans="1:24">
      <c r="A103" s="203" t="s">
        <v>216</v>
      </c>
      <c r="B103" s="203" t="s">
        <v>210</v>
      </c>
      <c r="C103" s="203" t="s">
        <v>142</v>
      </c>
      <c r="D103" s="203" t="s">
        <v>146</v>
      </c>
      <c r="E103" s="203" t="s">
        <v>217</v>
      </c>
      <c r="F103" s="206"/>
      <c r="G103" s="206"/>
      <c r="H103" s="206"/>
      <c r="I103" s="206"/>
      <c r="J103" s="206"/>
      <c r="K103" s="206"/>
      <c r="L103" s="206"/>
      <c r="M103" s="204"/>
      <c r="N103" s="206">
        <v>8</v>
      </c>
      <c r="O103" s="206"/>
      <c r="P103" s="206"/>
      <c r="Q103" s="206"/>
      <c r="R103" s="206"/>
      <c r="S103" s="206"/>
      <c r="T103" s="204"/>
      <c r="V103" s="35">
        <v>5.5</v>
      </c>
      <c r="W103" s="35">
        <v>13.5</v>
      </c>
      <c r="X103" s="202"/>
    </row>
    <row r="104" spans="1:24">
      <c r="A104" s="203" t="s">
        <v>218</v>
      </c>
      <c r="B104" s="203" t="s">
        <v>210</v>
      </c>
      <c r="C104" s="203" t="s">
        <v>142</v>
      </c>
      <c r="D104" s="203" t="s">
        <v>143</v>
      </c>
      <c r="E104" s="203" t="s">
        <v>219</v>
      </c>
      <c r="F104" s="206"/>
      <c r="G104" s="206"/>
      <c r="H104" s="206"/>
      <c r="I104" s="206"/>
      <c r="J104" s="206"/>
      <c r="K104" s="206"/>
      <c r="L104" s="206"/>
      <c r="M104" s="204">
        <v>3.5</v>
      </c>
      <c r="N104" s="206">
        <v>2</v>
      </c>
      <c r="O104" s="206"/>
      <c r="P104" s="206"/>
      <c r="Q104" s="206"/>
      <c r="R104" s="206"/>
      <c r="S104" s="206"/>
      <c r="T104" s="204"/>
      <c r="W104" s="35">
        <v>5.5</v>
      </c>
      <c r="X104" s="202"/>
    </row>
    <row r="105" spans="1:24">
      <c r="A105" s="203" t="s">
        <v>220</v>
      </c>
      <c r="B105" s="203" t="s">
        <v>210</v>
      </c>
      <c r="C105" s="203" t="s">
        <v>142</v>
      </c>
      <c r="D105" s="203" t="s">
        <v>221</v>
      </c>
      <c r="E105" s="203" t="s">
        <v>222</v>
      </c>
      <c r="F105" s="204"/>
      <c r="G105" s="206"/>
      <c r="H105" s="206"/>
      <c r="I105" s="206"/>
      <c r="J105" s="206">
        <v>28</v>
      </c>
      <c r="K105" s="206">
        <v>28</v>
      </c>
      <c r="L105" s="206"/>
      <c r="M105" s="206"/>
      <c r="N105" s="206">
        <v>8</v>
      </c>
      <c r="O105" s="206"/>
      <c r="P105" s="206"/>
      <c r="Q105" s="206"/>
      <c r="R105" s="206"/>
      <c r="S105" s="206"/>
      <c r="T105" s="204"/>
      <c r="W105" s="35">
        <v>64</v>
      </c>
      <c r="X105" s="202"/>
    </row>
    <row r="106" spans="1:24">
      <c r="A106" s="203" t="s">
        <v>223</v>
      </c>
      <c r="B106" s="203" t="s">
        <v>210</v>
      </c>
      <c r="C106" s="203" t="s">
        <v>142</v>
      </c>
      <c r="D106" s="203" t="s">
        <v>221</v>
      </c>
      <c r="E106" s="203" t="s">
        <v>224</v>
      </c>
      <c r="F106" s="204"/>
      <c r="G106" s="206"/>
      <c r="H106" s="206"/>
      <c r="I106" s="206"/>
      <c r="J106" s="206"/>
      <c r="K106" s="206"/>
      <c r="L106" s="206"/>
      <c r="M106" s="204"/>
      <c r="N106" s="204">
        <v>8</v>
      </c>
      <c r="O106" s="204"/>
      <c r="P106" s="206"/>
      <c r="Q106" s="204"/>
      <c r="R106" s="206"/>
      <c r="S106" s="206"/>
      <c r="T106" s="204"/>
      <c r="W106" s="35">
        <v>8</v>
      </c>
      <c r="X106" s="202"/>
    </row>
    <row r="107" spans="1:24">
      <c r="A107" s="203" t="s">
        <v>225</v>
      </c>
      <c r="B107" s="203" t="s">
        <v>141</v>
      </c>
      <c r="C107" s="203" t="s">
        <v>142</v>
      </c>
      <c r="D107" s="203" t="s">
        <v>226</v>
      </c>
      <c r="E107" s="203" t="s">
        <v>227</v>
      </c>
      <c r="F107" s="204"/>
      <c r="G107" s="206"/>
      <c r="H107" s="206"/>
      <c r="I107" s="204"/>
      <c r="J107" s="206"/>
      <c r="K107" s="206"/>
      <c r="L107" s="204"/>
      <c r="M107" s="204"/>
      <c r="N107" s="206"/>
      <c r="O107" s="204"/>
      <c r="P107" s="206"/>
      <c r="Q107" s="206"/>
      <c r="R107" s="206">
        <v>2</v>
      </c>
      <c r="S107" s="206"/>
      <c r="T107" s="204"/>
      <c r="W107" s="35">
        <v>2</v>
      </c>
      <c r="X107" s="202"/>
    </row>
    <row r="108" spans="1:24">
      <c r="A108" s="203" t="s">
        <v>228</v>
      </c>
      <c r="B108" s="203" t="s">
        <v>141</v>
      </c>
      <c r="C108" s="203" t="s">
        <v>142</v>
      </c>
      <c r="D108" s="203" t="s">
        <v>143</v>
      </c>
      <c r="E108" s="203" t="s">
        <v>390</v>
      </c>
      <c r="F108" s="204"/>
      <c r="G108" s="206"/>
      <c r="H108" s="204"/>
      <c r="I108" s="206"/>
      <c r="J108" s="206"/>
      <c r="K108" s="206"/>
      <c r="L108" s="206"/>
      <c r="M108" s="206">
        <v>2.5</v>
      </c>
      <c r="N108" s="206"/>
      <c r="O108" s="206"/>
      <c r="P108" s="206"/>
      <c r="Q108" s="206"/>
      <c r="R108" s="206"/>
      <c r="S108" s="206"/>
      <c r="T108" s="204"/>
      <c r="W108" s="35">
        <v>2.5</v>
      </c>
      <c r="X108" s="202"/>
    </row>
    <row r="109" spans="1:24">
      <c r="A109" s="203" t="s">
        <v>229</v>
      </c>
      <c r="B109" s="203" t="s">
        <v>141</v>
      </c>
      <c r="C109" s="203" t="s">
        <v>142</v>
      </c>
      <c r="D109" s="203" t="s">
        <v>226</v>
      </c>
      <c r="E109" s="203" t="s">
        <v>230</v>
      </c>
      <c r="F109" s="204"/>
      <c r="G109" s="206"/>
      <c r="H109" s="206"/>
      <c r="I109" s="206"/>
      <c r="J109" s="206"/>
      <c r="K109" s="206"/>
      <c r="L109" s="206"/>
      <c r="M109" s="206">
        <v>2</v>
      </c>
      <c r="N109" s="204"/>
      <c r="O109" s="206"/>
      <c r="P109" s="206"/>
      <c r="Q109" s="206"/>
      <c r="R109" s="206"/>
      <c r="S109" s="206"/>
      <c r="T109" s="204"/>
      <c r="W109" s="35">
        <v>2</v>
      </c>
      <c r="X109" s="202"/>
    </row>
    <row r="110" spans="1:24">
      <c r="A110" s="203" t="s">
        <v>231</v>
      </c>
      <c r="B110" s="203" t="s">
        <v>141</v>
      </c>
      <c r="C110" s="203" t="s">
        <v>142</v>
      </c>
      <c r="D110" s="203" t="s">
        <v>143</v>
      </c>
      <c r="E110" s="203" t="s">
        <v>391</v>
      </c>
      <c r="F110" s="204"/>
      <c r="G110" s="206"/>
      <c r="H110" s="206"/>
      <c r="I110" s="204"/>
      <c r="J110" s="204"/>
      <c r="K110" s="206"/>
      <c r="L110" s="206"/>
      <c r="M110" s="206">
        <v>2</v>
      </c>
      <c r="N110" s="204"/>
      <c r="O110" s="206"/>
      <c r="P110" s="206"/>
      <c r="Q110" s="206"/>
      <c r="R110" s="206"/>
      <c r="S110" s="206"/>
      <c r="T110" s="204"/>
      <c r="W110" s="35">
        <v>2</v>
      </c>
      <c r="X110" s="202"/>
    </row>
    <row r="111" spans="1:24">
      <c r="A111" s="203" t="s">
        <v>232</v>
      </c>
      <c r="B111" s="203" t="s">
        <v>141</v>
      </c>
      <c r="C111" s="203" t="s">
        <v>142</v>
      </c>
      <c r="D111" s="203" t="s">
        <v>226</v>
      </c>
      <c r="E111" s="203" t="s">
        <v>233</v>
      </c>
      <c r="F111" s="204">
        <v>1</v>
      </c>
      <c r="G111" s="206"/>
      <c r="H111" s="206"/>
      <c r="I111" s="206"/>
      <c r="J111" s="206"/>
      <c r="K111" s="204"/>
      <c r="L111" s="206"/>
      <c r="M111" s="206"/>
      <c r="N111" s="204"/>
      <c r="O111" s="206"/>
      <c r="P111" s="206"/>
      <c r="Q111" s="206"/>
      <c r="R111" s="206"/>
      <c r="S111" s="206"/>
      <c r="T111" s="204"/>
      <c r="W111" s="35">
        <v>1</v>
      </c>
      <c r="X111" s="202"/>
    </row>
    <row r="112" spans="1:24">
      <c r="A112" s="203" t="s">
        <v>234</v>
      </c>
      <c r="B112" s="203" t="s">
        <v>141</v>
      </c>
      <c r="C112" s="203" t="s">
        <v>142</v>
      </c>
      <c r="D112" s="203" t="s">
        <v>143</v>
      </c>
      <c r="E112" s="203" t="s">
        <v>392</v>
      </c>
      <c r="F112" s="206">
        <v>2</v>
      </c>
      <c r="G112" s="206"/>
      <c r="H112" s="206"/>
      <c r="I112" s="206"/>
      <c r="J112" s="206"/>
      <c r="K112" s="206"/>
      <c r="L112" s="206"/>
      <c r="M112" s="206">
        <v>2</v>
      </c>
      <c r="N112" s="206">
        <v>2</v>
      </c>
      <c r="O112" s="206">
        <v>2</v>
      </c>
      <c r="P112" s="206"/>
      <c r="Q112" s="204">
        <v>2</v>
      </c>
      <c r="R112" s="206"/>
      <c r="S112" s="206"/>
      <c r="T112" s="204"/>
      <c r="W112" s="35">
        <v>10</v>
      </c>
      <c r="X112" s="202"/>
    </row>
    <row r="113" spans="1:24">
      <c r="A113" s="203" t="s">
        <v>235</v>
      </c>
      <c r="B113" s="203" t="s">
        <v>141</v>
      </c>
      <c r="C113" s="203" t="s">
        <v>142</v>
      </c>
      <c r="D113" s="203" t="s">
        <v>143</v>
      </c>
      <c r="E113" s="203" t="s">
        <v>393</v>
      </c>
      <c r="F113" s="206">
        <v>2</v>
      </c>
      <c r="G113" s="206"/>
      <c r="H113" s="206"/>
      <c r="I113" s="206">
        <v>2</v>
      </c>
      <c r="J113" s="206"/>
      <c r="K113" s="206"/>
      <c r="L113" s="206">
        <v>2</v>
      </c>
      <c r="M113" s="206">
        <v>2</v>
      </c>
      <c r="N113" s="204"/>
      <c r="O113" s="206">
        <v>2</v>
      </c>
      <c r="P113" s="206"/>
      <c r="Q113" s="206"/>
      <c r="R113" s="206"/>
      <c r="S113" s="206"/>
      <c r="T113" s="204"/>
      <c r="W113" s="35">
        <v>10</v>
      </c>
      <c r="X113" s="202"/>
    </row>
    <row r="114" spans="1:24">
      <c r="A114" s="203" t="s">
        <v>236</v>
      </c>
      <c r="B114" s="203" t="s">
        <v>141</v>
      </c>
      <c r="C114" s="203" t="s">
        <v>142</v>
      </c>
      <c r="D114" s="203" t="s">
        <v>237</v>
      </c>
      <c r="E114" s="203" t="s">
        <v>394</v>
      </c>
      <c r="F114" s="206">
        <v>3</v>
      </c>
      <c r="G114" s="206"/>
      <c r="H114" s="206">
        <v>3</v>
      </c>
      <c r="I114" s="206"/>
      <c r="J114" s="206"/>
      <c r="K114" s="206"/>
      <c r="L114" s="206"/>
      <c r="M114" s="206"/>
      <c r="N114" s="204"/>
      <c r="O114" s="206"/>
      <c r="P114" s="206"/>
      <c r="Q114" s="206"/>
      <c r="R114" s="206"/>
      <c r="S114" s="206"/>
      <c r="T114" s="204"/>
      <c r="W114" s="35">
        <v>6</v>
      </c>
      <c r="X114" s="202"/>
    </row>
    <row r="115" spans="1:24">
      <c r="A115" s="203" t="s">
        <v>238</v>
      </c>
      <c r="B115" s="203" t="s">
        <v>141</v>
      </c>
      <c r="C115" s="203" t="s">
        <v>142</v>
      </c>
      <c r="D115" s="203" t="s">
        <v>143</v>
      </c>
      <c r="E115" s="203" t="s">
        <v>395</v>
      </c>
      <c r="F115" s="206">
        <v>3</v>
      </c>
      <c r="G115" s="206"/>
      <c r="H115" s="206"/>
      <c r="I115" s="206"/>
      <c r="J115" s="206"/>
      <c r="K115" s="206"/>
      <c r="L115" s="206"/>
      <c r="M115" s="206"/>
      <c r="N115" s="204">
        <v>3</v>
      </c>
      <c r="O115" s="206"/>
      <c r="P115" s="206"/>
      <c r="Q115" s="206"/>
      <c r="R115" s="206"/>
      <c r="S115" s="206"/>
      <c r="T115" s="204"/>
      <c r="W115" s="35">
        <v>6</v>
      </c>
      <c r="X115" s="202"/>
    </row>
    <row r="116" spans="1:24">
      <c r="A116" s="203" t="s">
        <v>239</v>
      </c>
      <c r="B116" s="203" t="s">
        <v>141</v>
      </c>
      <c r="C116" s="203" t="s">
        <v>142</v>
      </c>
      <c r="D116" s="203" t="s">
        <v>143</v>
      </c>
      <c r="E116" s="203" t="s">
        <v>396</v>
      </c>
      <c r="F116" s="206">
        <v>3</v>
      </c>
      <c r="G116" s="206"/>
      <c r="H116" s="206"/>
      <c r="I116" s="206">
        <v>2</v>
      </c>
      <c r="J116" s="206">
        <v>3</v>
      </c>
      <c r="K116" s="206"/>
      <c r="L116" s="206"/>
      <c r="M116" s="204"/>
      <c r="N116" s="206">
        <v>2</v>
      </c>
      <c r="O116" s="206"/>
      <c r="P116" s="206"/>
      <c r="Q116" s="206"/>
      <c r="R116" s="206"/>
      <c r="S116" s="206"/>
      <c r="T116" s="204"/>
      <c r="W116" s="35">
        <v>10</v>
      </c>
      <c r="X116" s="202"/>
    </row>
    <row r="117" spans="1:24">
      <c r="A117" s="203" t="s">
        <v>240</v>
      </c>
      <c r="B117" s="203" t="s">
        <v>141</v>
      </c>
      <c r="C117" s="203" t="s">
        <v>142</v>
      </c>
      <c r="D117" s="203" t="s">
        <v>226</v>
      </c>
      <c r="E117" s="203" t="s">
        <v>241</v>
      </c>
      <c r="F117" s="206">
        <v>1.5</v>
      </c>
      <c r="G117" s="206"/>
      <c r="H117" s="206"/>
      <c r="I117" s="206"/>
      <c r="J117" s="206"/>
      <c r="K117" s="206">
        <v>1.5</v>
      </c>
      <c r="L117" s="206"/>
      <c r="M117" s="204"/>
      <c r="N117" s="206">
        <v>1.5</v>
      </c>
      <c r="O117" s="206"/>
      <c r="P117" s="206"/>
      <c r="Q117" s="206"/>
      <c r="R117" s="206"/>
      <c r="S117" s="206"/>
      <c r="T117" s="204"/>
      <c r="W117" s="35">
        <v>4.5</v>
      </c>
      <c r="X117" s="202"/>
    </row>
    <row r="118" spans="1:24">
      <c r="A118" s="203" t="s">
        <v>242</v>
      </c>
      <c r="B118" s="203" t="s">
        <v>141</v>
      </c>
      <c r="C118" s="203" t="s">
        <v>142</v>
      </c>
      <c r="D118" s="203" t="s">
        <v>143</v>
      </c>
      <c r="E118" s="203" t="s">
        <v>397</v>
      </c>
      <c r="F118" s="206"/>
      <c r="G118" s="206"/>
      <c r="H118" s="206"/>
      <c r="I118" s="206"/>
      <c r="J118" s="206"/>
      <c r="K118" s="206"/>
      <c r="L118" s="206"/>
      <c r="M118" s="204"/>
      <c r="N118" s="206"/>
      <c r="O118" s="206"/>
      <c r="P118" s="206"/>
      <c r="Q118" s="204">
        <v>3</v>
      </c>
      <c r="R118" s="206"/>
      <c r="S118" s="206"/>
      <c r="T118" s="204"/>
      <c r="W118" s="35">
        <v>3</v>
      </c>
      <c r="X118" s="202"/>
    </row>
    <row r="119" spans="1:24">
      <c r="A119" s="203" t="s">
        <v>243</v>
      </c>
      <c r="B119" s="203" t="s">
        <v>141</v>
      </c>
      <c r="C119" s="203" t="s">
        <v>142</v>
      </c>
      <c r="D119" s="203" t="s">
        <v>143</v>
      </c>
      <c r="E119" s="203" t="s">
        <v>398</v>
      </c>
      <c r="F119" s="206"/>
      <c r="G119" s="206"/>
      <c r="H119" s="206"/>
      <c r="I119" s="206"/>
      <c r="J119" s="206"/>
      <c r="K119" s="206"/>
      <c r="L119" s="206"/>
      <c r="M119" s="206"/>
      <c r="N119" s="206">
        <v>3</v>
      </c>
      <c r="O119" s="204"/>
      <c r="P119" s="206"/>
      <c r="Q119" s="206"/>
      <c r="R119" s="206"/>
      <c r="S119" s="206"/>
      <c r="T119" s="204"/>
      <c r="W119" s="35">
        <v>3</v>
      </c>
      <c r="X119" s="202"/>
    </row>
    <row r="120" spans="1:24">
      <c r="A120" s="203" t="s">
        <v>244</v>
      </c>
      <c r="B120" s="203" t="s">
        <v>141</v>
      </c>
      <c r="C120" s="203" t="s">
        <v>142</v>
      </c>
      <c r="D120" s="203" t="s">
        <v>143</v>
      </c>
      <c r="E120" s="203" t="s">
        <v>399</v>
      </c>
      <c r="F120" s="206"/>
      <c r="G120" s="206"/>
      <c r="H120" s="206"/>
      <c r="I120" s="206"/>
      <c r="J120" s="206"/>
      <c r="K120" s="206"/>
      <c r="L120" s="206"/>
      <c r="M120" s="206"/>
      <c r="N120" s="206">
        <v>2</v>
      </c>
      <c r="O120" s="204"/>
      <c r="P120" s="206"/>
      <c r="Q120" s="206"/>
      <c r="R120" s="206"/>
      <c r="S120" s="206"/>
      <c r="T120" s="204"/>
      <c r="W120" s="35">
        <v>2</v>
      </c>
      <c r="X120" s="202"/>
    </row>
    <row r="121" spans="1:24">
      <c r="A121" s="203" t="s">
        <v>245</v>
      </c>
      <c r="B121" s="203" t="s">
        <v>141</v>
      </c>
      <c r="C121" s="203" t="s">
        <v>142</v>
      </c>
      <c r="D121" s="203" t="s">
        <v>143</v>
      </c>
      <c r="E121" s="203" t="s">
        <v>400</v>
      </c>
      <c r="F121" s="206"/>
      <c r="G121" s="206"/>
      <c r="H121" s="206"/>
      <c r="I121" s="206"/>
      <c r="J121" s="206"/>
      <c r="K121" s="206"/>
      <c r="L121" s="206"/>
      <c r="M121" s="206"/>
      <c r="N121" s="206">
        <v>2</v>
      </c>
      <c r="O121" s="206"/>
      <c r="P121" s="206"/>
      <c r="Q121" s="206"/>
      <c r="R121" s="206"/>
      <c r="S121" s="204"/>
      <c r="T121" s="204"/>
      <c r="W121" s="35">
        <v>2</v>
      </c>
      <c r="X121" s="202"/>
    </row>
    <row r="122" spans="1:24">
      <c r="A122" s="203" t="s">
        <v>246</v>
      </c>
      <c r="B122" s="203" t="s">
        <v>141</v>
      </c>
      <c r="C122" s="203" t="s">
        <v>142</v>
      </c>
      <c r="D122" s="203" t="s">
        <v>143</v>
      </c>
      <c r="E122" s="203" t="s">
        <v>401</v>
      </c>
      <c r="F122" s="206"/>
      <c r="G122" s="206"/>
      <c r="H122" s="206"/>
      <c r="I122" s="206"/>
      <c r="J122" s="206"/>
      <c r="K122" s="206"/>
      <c r="L122" s="206"/>
      <c r="M122" s="206">
        <v>1.5</v>
      </c>
      <c r="N122" s="206"/>
      <c r="O122" s="206"/>
      <c r="P122" s="206"/>
      <c r="Q122" s="206"/>
      <c r="R122" s="206"/>
      <c r="S122" s="204"/>
      <c r="T122" s="204"/>
      <c r="W122" s="35">
        <v>1.5</v>
      </c>
      <c r="X122" s="202"/>
    </row>
    <row r="123" spans="1:24">
      <c r="A123" s="203" t="s">
        <v>247</v>
      </c>
      <c r="B123" s="203" t="s">
        <v>141</v>
      </c>
      <c r="C123" s="203" t="s">
        <v>142</v>
      </c>
      <c r="D123" s="203" t="s">
        <v>143</v>
      </c>
      <c r="E123" s="203" t="s">
        <v>402</v>
      </c>
      <c r="F123" s="206"/>
      <c r="G123" s="206"/>
      <c r="H123" s="206"/>
      <c r="I123" s="206"/>
      <c r="J123" s="206"/>
      <c r="K123" s="206"/>
      <c r="L123" s="206"/>
      <c r="M123" s="206">
        <v>4</v>
      </c>
      <c r="N123" s="206"/>
      <c r="O123" s="206"/>
      <c r="P123" s="206"/>
      <c r="Q123" s="206"/>
      <c r="R123" s="206"/>
      <c r="S123" s="204"/>
      <c r="T123" s="204"/>
      <c r="W123" s="35">
        <v>4</v>
      </c>
      <c r="X123" s="202"/>
    </row>
    <row r="124" spans="1:24">
      <c r="A124" s="203" t="s">
        <v>248</v>
      </c>
      <c r="B124" s="203" t="s">
        <v>141</v>
      </c>
      <c r="C124" s="203" t="s">
        <v>142</v>
      </c>
      <c r="D124" s="203" t="s">
        <v>143</v>
      </c>
      <c r="E124" s="203" t="s">
        <v>403</v>
      </c>
      <c r="F124" s="206"/>
      <c r="G124" s="206"/>
      <c r="H124" s="206"/>
      <c r="I124" s="206"/>
      <c r="J124" s="206"/>
      <c r="K124" s="206"/>
      <c r="L124" s="206"/>
      <c r="M124" s="206">
        <v>1</v>
      </c>
      <c r="N124" s="206"/>
      <c r="O124" s="206"/>
      <c r="P124" s="204"/>
      <c r="Q124" s="206">
        <v>1.5</v>
      </c>
      <c r="R124" s="206"/>
      <c r="S124" s="206"/>
      <c r="T124" s="204"/>
      <c r="W124" s="35">
        <v>2.5</v>
      </c>
      <c r="X124" s="202"/>
    </row>
    <row r="125" spans="1:24">
      <c r="A125" s="203" t="s">
        <v>249</v>
      </c>
      <c r="B125" s="203" t="s">
        <v>141</v>
      </c>
      <c r="C125" s="203" t="s">
        <v>142</v>
      </c>
      <c r="D125" s="203" t="s">
        <v>226</v>
      </c>
      <c r="E125" s="203" t="s">
        <v>250</v>
      </c>
      <c r="F125" s="206"/>
      <c r="G125" s="206"/>
      <c r="H125" s="206"/>
      <c r="I125" s="206"/>
      <c r="J125" s="206"/>
      <c r="K125" s="206"/>
      <c r="L125" s="206"/>
      <c r="M125" s="206"/>
      <c r="N125" s="206"/>
      <c r="O125" s="206">
        <v>0.5</v>
      </c>
      <c r="P125" s="204"/>
      <c r="Q125" s="206"/>
      <c r="R125" s="206"/>
      <c r="S125" s="206"/>
      <c r="T125" s="204"/>
      <c r="W125" s="35">
        <v>0.5</v>
      </c>
      <c r="X125" s="202"/>
    </row>
    <row r="126" spans="1:24">
      <c r="A126" s="203" t="s">
        <v>251</v>
      </c>
      <c r="B126" s="203" t="s">
        <v>141</v>
      </c>
      <c r="C126" s="203" t="s">
        <v>142</v>
      </c>
      <c r="D126" s="203" t="s">
        <v>226</v>
      </c>
      <c r="E126" s="203" t="s">
        <v>404</v>
      </c>
      <c r="F126" s="206"/>
      <c r="G126" s="206"/>
      <c r="H126" s="206"/>
      <c r="I126" s="206"/>
      <c r="J126" s="206"/>
      <c r="K126" s="206"/>
      <c r="L126" s="206"/>
      <c r="M126" s="206"/>
      <c r="N126" s="206"/>
      <c r="O126" s="206">
        <v>1.5</v>
      </c>
      <c r="P126" s="206"/>
      <c r="Q126" s="206"/>
      <c r="R126" s="206"/>
      <c r="S126" s="204"/>
      <c r="T126" s="204"/>
      <c r="W126" s="35">
        <v>1.5</v>
      </c>
      <c r="X126" s="202"/>
    </row>
    <row r="127" spans="1:24">
      <c r="A127" s="203" t="s">
        <v>449</v>
      </c>
      <c r="B127" s="203" t="s">
        <v>424</v>
      </c>
      <c r="C127" s="203" t="s">
        <v>142</v>
      </c>
      <c r="D127" s="203" t="s">
        <v>146</v>
      </c>
      <c r="E127" s="203" t="s">
        <v>450</v>
      </c>
      <c r="F127" s="206"/>
      <c r="G127" s="206"/>
      <c r="H127" s="206"/>
      <c r="I127" s="206"/>
      <c r="J127" s="206"/>
      <c r="K127" s="206"/>
      <c r="L127" s="206"/>
      <c r="M127" s="206"/>
      <c r="N127" s="206"/>
      <c r="O127" s="206"/>
      <c r="P127" s="206"/>
      <c r="Q127" s="206"/>
      <c r="R127" s="206"/>
      <c r="S127" s="204"/>
      <c r="T127" s="204"/>
      <c r="V127" s="35">
        <v>77</v>
      </c>
      <c r="W127" s="35">
        <v>77</v>
      </c>
      <c r="X127" s="202"/>
    </row>
    <row r="128" spans="1:24">
      <c r="A128" s="203" t="s">
        <v>451</v>
      </c>
      <c r="B128" s="203" t="s">
        <v>424</v>
      </c>
      <c r="C128" s="203" t="s">
        <v>142</v>
      </c>
      <c r="D128" s="203" t="s">
        <v>143</v>
      </c>
      <c r="E128" s="203" t="s">
        <v>452</v>
      </c>
      <c r="F128" s="206"/>
      <c r="G128" s="206"/>
      <c r="H128" s="206"/>
      <c r="I128" s="206"/>
      <c r="J128" s="206"/>
      <c r="K128" s="206"/>
      <c r="L128" s="206"/>
      <c r="M128" s="206"/>
      <c r="N128" s="206"/>
      <c r="O128" s="206"/>
      <c r="P128" s="206"/>
      <c r="Q128" s="206"/>
      <c r="R128" s="206"/>
      <c r="S128" s="204"/>
      <c r="T128" s="204"/>
      <c r="V128" s="35">
        <v>40</v>
      </c>
      <c r="W128" s="35">
        <v>40</v>
      </c>
      <c r="X128" s="202"/>
    </row>
    <row r="129" spans="1:24">
      <c r="A129" s="203" t="s">
        <v>453</v>
      </c>
      <c r="B129" s="203" t="s">
        <v>419</v>
      </c>
      <c r="C129" s="203" t="s">
        <v>142</v>
      </c>
      <c r="D129" s="203" t="s">
        <v>226</v>
      </c>
      <c r="E129" s="203" t="s">
        <v>454</v>
      </c>
      <c r="F129" s="206"/>
      <c r="G129" s="206"/>
      <c r="H129" s="206"/>
      <c r="I129" s="206"/>
      <c r="J129" s="206"/>
      <c r="K129" s="206"/>
      <c r="L129" s="206"/>
      <c r="M129" s="206"/>
      <c r="N129" s="204"/>
      <c r="O129" s="206"/>
      <c r="P129" s="206"/>
      <c r="Q129" s="206"/>
      <c r="R129" s="206"/>
      <c r="S129" s="204"/>
      <c r="T129" s="204"/>
      <c r="V129" s="35">
        <v>18</v>
      </c>
      <c r="W129" s="35">
        <v>18</v>
      </c>
      <c r="X129" s="202"/>
    </row>
    <row r="130" spans="1:24">
      <c r="A130" s="203" t="s">
        <v>252</v>
      </c>
      <c r="B130" s="203" t="s">
        <v>135</v>
      </c>
      <c r="C130" s="203" t="s">
        <v>136</v>
      </c>
      <c r="D130" s="203" t="s">
        <v>226</v>
      </c>
      <c r="E130" s="203" t="s">
        <v>253</v>
      </c>
      <c r="F130" s="206"/>
      <c r="G130" s="206"/>
      <c r="H130" s="206"/>
      <c r="I130" s="206"/>
      <c r="J130" s="206"/>
      <c r="K130" s="206"/>
      <c r="L130" s="206"/>
      <c r="M130" s="206"/>
      <c r="N130" s="204"/>
      <c r="O130" s="206"/>
      <c r="P130" s="206">
        <v>2</v>
      </c>
      <c r="Q130" s="206"/>
      <c r="R130" s="206"/>
      <c r="S130" s="206"/>
      <c r="T130" s="204"/>
      <c r="W130" s="35">
        <v>2</v>
      </c>
      <c r="X130" s="202"/>
    </row>
    <row r="131" spans="1:24">
      <c r="A131" s="203" t="s">
        <v>254</v>
      </c>
      <c r="B131" s="203" t="s">
        <v>135</v>
      </c>
      <c r="C131" s="203" t="s">
        <v>136</v>
      </c>
      <c r="D131" s="203" t="s">
        <v>226</v>
      </c>
      <c r="E131" s="203" t="s">
        <v>255</v>
      </c>
      <c r="F131" s="206"/>
      <c r="G131" s="206"/>
      <c r="H131" s="206"/>
      <c r="I131" s="206"/>
      <c r="J131" s="206"/>
      <c r="K131" s="206"/>
      <c r="L131" s="206"/>
      <c r="M131" s="206"/>
      <c r="N131" s="206"/>
      <c r="O131" s="206"/>
      <c r="P131" s="206">
        <v>2</v>
      </c>
      <c r="Q131" s="206"/>
      <c r="R131" s="204"/>
      <c r="S131" s="206"/>
      <c r="T131" s="204"/>
      <c r="W131" s="35">
        <v>2</v>
      </c>
      <c r="X131" s="202"/>
    </row>
    <row r="132" spans="1:24">
      <c r="A132" s="203" t="s">
        <v>455</v>
      </c>
      <c r="B132" s="203" t="s">
        <v>456</v>
      </c>
      <c r="C132" s="203" t="s">
        <v>142</v>
      </c>
      <c r="D132" s="203" t="s">
        <v>143</v>
      </c>
      <c r="E132" s="203" t="s">
        <v>457</v>
      </c>
      <c r="F132" s="206"/>
      <c r="G132" s="206"/>
      <c r="H132" s="206"/>
      <c r="I132" s="206"/>
      <c r="J132" s="206"/>
      <c r="K132" s="206"/>
      <c r="L132" s="206"/>
      <c r="M132" s="206"/>
      <c r="N132" s="206"/>
      <c r="O132" s="206"/>
      <c r="P132" s="206"/>
      <c r="Q132" s="204"/>
      <c r="R132" s="206"/>
      <c r="S132" s="206"/>
      <c r="T132" s="204"/>
      <c r="V132" s="35">
        <v>40</v>
      </c>
      <c r="W132" s="35">
        <v>40</v>
      </c>
      <c r="X132" s="202"/>
    </row>
    <row r="133" spans="1:24">
      <c r="A133" s="203" t="s">
        <v>458</v>
      </c>
      <c r="B133" s="203" t="s">
        <v>459</v>
      </c>
      <c r="C133" s="203" t="s">
        <v>142</v>
      </c>
      <c r="D133" s="203" t="s">
        <v>143</v>
      </c>
      <c r="E133" s="203" t="s">
        <v>460</v>
      </c>
      <c r="F133" s="206"/>
      <c r="G133" s="206"/>
      <c r="H133" s="206"/>
      <c r="I133" s="206"/>
      <c r="J133" s="206"/>
      <c r="K133" s="206"/>
      <c r="L133" s="204"/>
      <c r="M133" s="206"/>
      <c r="N133" s="206"/>
      <c r="O133" s="206"/>
      <c r="P133" s="206"/>
      <c r="Q133" s="206"/>
      <c r="R133" s="206"/>
      <c r="S133" s="206"/>
      <c r="T133" s="204"/>
      <c r="V133" s="35">
        <v>10</v>
      </c>
      <c r="W133" s="35">
        <v>10</v>
      </c>
      <c r="X133" s="202"/>
    </row>
    <row r="134" spans="1:24">
      <c r="A134" s="203" t="s">
        <v>461</v>
      </c>
      <c r="B134" s="203" t="s">
        <v>462</v>
      </c>
      <c r="C134" s="203" t="s">
        <v>142</v>
      </c>
      <c r="D134" s="203" t="s">
        <v>143</v>
      </c>
      <c r="E134" s="203" t="s">
        <v>463</v>
      </c>
      <c r="F134" s="206"/>
      <c r="G134" s="206"/>
      <c r="H134" s="206"/>
      <c r="I134" s="204"/>
      <c r="J134" s="206"/>
      <c r="K134" s="206"/>
      <c r="L134" s="206"/>
      <c r="M134" s="206"/>
      <c r="N134" s="206"/>
      <c r="O134" s="206"/>
      <c r="P134" s="206"/>
      <c r="Q134" s="206"/>
      <c r="R134" s="206"/>
      <c r="S134" s="206"/>
      <c r="T134" s="204"/>
      <c r="V134" s="35">
        <v>5</v>
      </c>
      <c r="W134" s="35">
        <v>5</v>
      </c>
      <c r="X134" s="202"/>
    </row>
    <row r="135" spans="1:24">
      <c r="A135" s="203" t="s">
        <v>405</v>
      </c>
      <c r="B135" s="203" t="s">
        <v>406</v>
      </c>
      <c r="C135" s="203" t="s">
        <v>142</v>
      </c>
      <c r="D135" s="203" t="s">
        <v>143</v>
      </c>
      <c r="E135" s="203" t="s">
        <v>407</v>
      </c>
      <c r="F135" s="206"/>
      <c r="G135" s="204"/>
      <c r="H135" s="204"/>
      <c r="I135" s="204"/>
      <c r="J135" s="204"/>
      <c r="K135" s="204"/>
      <c r="L135" s="204"/>
      <c r="M135" s="206"/>
      <c r="N135" s="204">
        <v>4</v>
      </c>
      <c r="O135" s="206"/>
      <c r="P135" s="206"/>
      <c r="Q135" s="206"/>
      <c r="R135" s="206"/>
      <c r="S135" s="204"/>
      <c r="T135" s="204"/>
      <c r="V135" s="35">
        <v>2.5</v>
      </c>
      <c r="W135" s="35">
        <v>6.5</v>
      </c>
      <c r="X135" s="202"/>
    </row>
    <row r="136" spans="1:24">
      <c r="A136" s="203" t="s">
        <v>256</v>
      </c>
      <c r="B136" s="203" t="s">
        <v>192</v>
      </c>
      <c r="C136" s="203" t="s">
        <v>142</v>
      </c>
      <c r="D136" s="203" t="s">
        <v>221</v>
      </c>
      <c r="E136" s="203" t="s">
        <v>257</v>
      </c>
      <c r="F136" s="206"/>
      <c r="G136" s="206"/>
      <c r="H136" s="206"/>
      <c r="I136" s="206"/>
      <c r="J136" s="206"/>
      <c r="K136" s="206"/>
      <c r="L136" s="206"/>
      <c r="M136" s="206"/>
      <c r="N136" s="206">
        <v>2</v>
      </c>
      <c r="O136" s="206"/>
      <c r="P136" s="206"/>
      <c r="Q136" s="206"/>
      <c r="R136" s="206"/>
      <c r="S136" s="204"/>
      <c r="T136" s="204"/>
      <c r="W136" s="35">
        <v>2</v>
      </c>
      <c r="X136" s="202"/>
    </row>
    <row r="137" spans="1:24">
      <c r="A137" s="203" t="s">
        <v>258</v>
      </c>
      <c r="B137" s="203" t="s">
        <v>135</v>
      </c>
      <c r="C137" s="203" t="s">
        <v>136</v>
      </c>
      <c r="D137" s="203" t="s">
        <v>226</v>
      </c>
      <c r="E137" s="203" t="s">
        <v>259</v>
      </c>
      <c r="F137" s="206"/>
      <c r="G137" s="206"/>
      <c r="H137" s="206"/>
      <c r="I137" s="206"/>
      <c r="J137" s="206"/>
      <c r="K137" s="206"/>
      <c r="L137" s="206"/>
      <c r="M137" s="204"/>
      <c r="N137" s="206"/>
      <c r="O137" s="206"/>
      <c r="P137" s="206"/>
      <c r="Q137" s="206"/>
      <c r="R137" s="206">
        <v>4</v>
      </c>
      <c r="S137" s="206"/>
      <c r="T137" s="204"/>
      <c r="W137" s="35">
        <v>4</v>
      </c>
      <c r="X137" s="202"/>
    </row>
    <row r="138" spans="1:24">
      <c r="A138" s="203" t="s">
        <v>260</v>
      </c>
      <c r="B138" s="203" t="s">
        <v>135</v>
      </c>
      <c r="C138" s="203" t="s">
        <v>136</v>
      </c>
      <c r="D138" s="203" t="s">
        <v>226</v>
      </c>
      <c r="E138" s="203" t="s">
        <v>261</v>
      </c>
      <c r="F138" s="206"/>
      <c r="G138" s="206"/>
      <c r="H138" s="206"/>
      <c r="I138" s="206"/>
      <c r="J138" s="206"/>
      <c r="K138" s="206"/>
      <c r="L138" s="206"/>
      <c r="M138" s="206"/>
      <c r="N138" s="206"/>
      <c r="O138" s="206"/>
      <c r="P138" s="206"/>
      <c r="Q138" s="206">
        <v>4</v>
      </c>
      <c r="R138" s="206"/>
      <c r="S138" s="204"/>
      <c r="T138" s="204"/>
      <c r="W138" s="35">
        <v>4</v>
      </c>
      <c r="X138" s="202"/>
    </row>
    <row r="139" spans="1:24">
      <c r="A139" s="203" t="s">
        <v>262</v>
      </c>
      <c r="B139" s="203" t="s">
        <v>135</v>
      </c>
      <c r="C139" s="203" t="s">
        <v>136</v>
      </c>
      <c r="D139" s="203" t="s">
        <v>226</v>
      </c>
      <c r="E139" s="203" t="s">
        <v>263</v>
      </c>
      <c r="F139" s="206"/>
      <c r="G139" s="206"/>
      <c r="H139" s="206"/>
      <c r="I139" s="206"/>
      <c r="J139" s="206"/>
      <c r="K139" s="206"/>
      <c r="L139" s="206">
        <v>5</v>
      </c>
      <c r="M139" s="206"/>
      <c r="N139" s="206"/>
      <c r="O139" s="206"/>
      <c r="P139" s="206"/>
      <c r="Q139" s="206"/>
      <c r="R139" s="206"/>
      <c r="S139" s="204"/>
      <c r="T139" s="204"/>
      <c r="W139" s="35">
        <v>5</v>
      </c>
      <c r="X139" s="202"/>
    </row>
    <row r="140" spans="1:24">
      <c r="A140" s="203" t="s">
        <v>264</v>
      </c>
      <c r="B140" s="203" t="s">
        <v>135</v>
      </c>
      <c r="C140" s="203" t="s">
        <v>136</v>
      </c>
      <c r="D140" s="203" t="s">
        <v>226</v>
      </c>
      <c r="E140" s="203" t="s">
        <v>265</v>
      </c>
      <c r="F140" s="206"/>
      <c r="G140" s="206"/>
      <c r="H140" s="206"/>
      <c r="I140" s="206">
        <v>4</v>
      </c>
      <c r="J140" s="206"/>
      <c r="K140" s="206"/>
      <c r="L140" s="206"/>
      <c r="M140" s="206"/>
      <c r="N140" s="206"/>
      <c r="O140" s="206"/>
      <c r="P140" s="206"/>
      <c r="Q140" s="206"/>
      <c r="R140" s="206"/>
      <c r="S140" s="204"/>
      <c r="T140" s="204"/>
      <c r="W140" s="35">
        <v>4</v>
      </c>
      <c r="X140" s="202"/>
    </row>
    <row r="141" spans="1:24">
      <c r="A141" s="203" t="s">
        <v>266</v>
      </c>
      <c r="B141" s="203" t="s">
        <v>151</v>
      </c>
      <c r="C141" s="203" t="s">
        <v>142</v>
      </c>
      <c r="D141" s="203" t="s">
        <v>143</v>
      </c>
      <c r="E141" s="203" t="s">
        <v>685</v>
      </c>
      <c r="F141" s="206"/>
      <c r="G141" s="206">
        <v>8</v>
      </c>
      <c r="H141" s="206">
        <v>12</v>
      </c>
      <c r="I141" s="206">
        <v>8</v>
      </c>
      <c r="J141" s="206">
        <v>8</v>
      </c>
      <c r="K141" s="206">
        <v>8</v>
      </c>
      <c r="L141" s="206">
        <v>8</v>
      </c>
      <c r="M141" s="206"/>
      <c r="N141" s="206">
        <v>8</v>
      </c>
      <c r="O141" s="206"/>
      <c r="P141" s="206"/>
      <c r="Q141" s="206"/>
      <c r="R141" s="206"/>
      <c r="S141" s="204"/>
      <c r="T141" s="204"/>
      <c r="V141" s="35">
        <v>16</v>
      </c>
      <c r="W141" s="35">
        <v>76</v>
      </c>
      <c r="X141" s="202"/>
    </row>
    <row r="142" spans="1:24">
      <c r="A142" s="203" t="s">
        <v>464</v>
      </c>
      <c r="B142" s="203" t="s">
        <v>406</v>
      </c>
      <c r="C142" s="203" t="s">
        <v>142</v>
      </c>
      <c r="D142" s="203" t="s">
        <v>143</v>
      </c>
      <c r="E142" s="203" t="s">
        <v>465</v>
      </c>
      <c r="F142" s="206"/>
      <c r="G142" s="206"/>
      <c r="H142" s="206"/>
      <c r="I142" s="206"/>
      <c r="J142" s="206"/>
      <c r="K142" s="206"/>
      <c r="L142" s="206"/>
      <c r="M142" s="206"/>
      <c r="N142" s="206"/>
      <c r="O142" s="206"/>
      <c r="P142" s="204"/>
      <c r="Q142" s="206"/>
      <c r="R142" s="206"/>
      <c r="S142" s="206"/>
      <c r="T142" s="204"/>
      <c r="V142" s="35">
        <v>16</v>
      </c>
      <c r="W142" s="35">
        <v>16</v>
      </c>
      <c r="X142" s="202"/>
    </row>
    <row r="143" spans="1:24">
      <c r="A143" s="203" t="s">
        <v>409</v>
      </c>
      <c r="B143" s="203" t="s">
        <v>406</v>
      </c>
      <c r="C143" s="203" t="s">
        <v>142</v>
      </c>
      <c r="D143" s="203" t="s">
        <v>226</v>
      </c>
      <c r="E143" s="203" t="s">
        <v>410</v>
      </c>
      <c r="F143" s="206"/>
      <c r="G143" s="206"/>
      <c r="H143" s="206"/>
      <c r="I143" s="206"/>
      <c r="J143" s="206"/>
      <c r="K143" s="206"/>
      <c r="L143" s="206"/>
      <c r="M143" s="206">
        <v>8</v>
      </c>
      <c r="N143" s="206"/>
      <c r="O143" s="206"/>
      <c r="P143" s="204"/>
      <c r="Q143" s="206"/>
      <c r="R143" s="206"/>
      <c r="S143" s="206"/>
      <c r="T143" s="204"/>
      <c r="W143" s="35">
        <v>8</v>
      </c>
      <c r="X143" s="202"/>
    </row>
    <row r="144" spans="1:24">
      <c r="A144" s="203" t="s">
        <v>466</v>
      </c>
      <c r="B144" s="203" t="s">
        <v>456</v>
      </c>
      <c r="C144" s="203" t="s">
        <v>142</v>
      </c>
      <c r="D144" s="203" t="s">
        <v>143</v>
      </c>
      <c r="E144" s="203" t="s">
        <v>467</v>
      </c>
      <c r="F144" s="206"/>
      <c r="G144" s="206"/>
      <c r="H144" s="206"/>
      <c r="I144" s="206"/>
      <c r="J144" s="206"/>
      <c r="K144" s="206"/>
      <c r="L144" s="206"/>
      <c r="M144" s="206"/>
      <c r="N144" s="206"/>
      <c r="O144" s="206"/>
      <c r="P144" s="204"/>
      <c r="Q144" s="206"/>
      <c r="R144" s="206"/>
      <c r="S144" s="206"/>
      <c r="T144" s="204"/>
      <c r="V144" s="35">
        <v>40</v>
      </c>
      <c r="W144" s="35">
        <v>40</v>
      </c>
      <c r="X144" s="202"/>
    </row>
    <row r="145" spans="1:24">
      <c r="A145" s="203" t="s">
        <v>468</v>
      </c>
      <c r="B145" s="203" t="s">
        <v>419</v>
      </c>
      <c r="C145" s="203" t="s">
        <v>142</v>
      </c>
      <c r="D145" s="203" t="s">
        <v>226</v>
      </c>
      <c r="E145" s="203" t="s">
        <v>469</v>
      </c>
      <c r="F145" s="206"/>
      <c r="G145" s="206"/>
      <c r="H145" s="206"/>
      <c r="I145" s="206"/>
      <c r="J145" s="206"/>
      <c r="K145" s="206"/>
      <c r="L145" s="206"/>
      <c r="M145" s="204"/>
      <c r="N145" s="206"/>
      <c r="O145" s="206"/>
      <c r="P145" s="204"/>
      <c r="Q145" s="206"/>
      <c r="R145" s="206"/>
      <c r="S145" s="206"/>
      <c r="T145" s="204"/>
      <c r="V145" s="35">
        <v>26</v>
      </c>
      <c r="W145" s="35">
        <v>26</v>
      </c>
      <c r="X145" s="202"/>
    </row>
    <row r="146" spans="1:24">
      <c r="A146" s="203" t="s">
        <v>470</v>
      </c>
      <c r="B146" s="203" t="s">
        <v>192</v>
      </c>
      <c r="C146" s="203" t="s">
        <v>142</v>
      </c>
      <c r="D146" s="203" t="s">
        <v>143</v>
      </c>
      <c r="E146" s="203" t="s">
        <v>471</v>
      </c>
      <c r="F146" s="206"/>
      <c r="G146" s="206"/>
      <c r="H146" s="206"/>
      <c r="I146" s="206"/>
      <c r="J146" s="206"/>
      <c r="K146" s="206"/>
      <c r="L146" s="206"/>
      <c r="M146" s="204"/>
      <c r="N146" s="206"/>
      <c r="O146" s="206"/>
      <c r="P146" s="204"/>
      <c r="Q146" s="206"/>
      <c r="R146" s="206"/>
      <c r="S146" s="206"/>
      <c r="T146" s="204"/>
      <c r="V146" s="35">
        <v>22</v>
      </c>
      <c r="W146" s="35">
        <v>22</v>
      </c>
      <c r="X146" s="202"/>
    </row>
    <row r="147" spans="1:24">
      <c r="A147" s="203" t="s">
        <v>472</v>
      </c>
      <c r="B147" s="203" t="s">
        <v>406</v>
      </c>
      <c r="C147" s="203" t="s">
        <v>142</v>
      </c>
      <c r="D147" s="203" t="s">
        <v>146</v>
      </c>
      <c r="E147" s="203" t="s">
        <v>473</v>
      </c>
      <c r="F147" s="206"/>
      <c r="G147" s="206"/>
      <c r="H147" s="206"/>
      <c r="I147" s="206"/>
      <c r="J147" s="206"/>
      <c r="K147" s="206"/>
      <c r="L147" s="206"/>
      <c r="M147" s="206"/>
      <c r="N147" s="206"/>
      <c r="O147" s="206"/>
      <c r="P147" s="204"/>
      <c r="Q147" s="206"/>
      <c r="R147" s="206"/>
      <c r="S147" s="206"/>
      <c r="T147" s="204"/>
      <c r="V147" s="35">
        <v>120</v>
      </c>
      <c r="W147" s="35">
        <v>120</v>
      </c>
      <c r="X147" s="202"/>
    </row>
    <row r="148" spans="1:24">
      <c r="A148" s="203" t="s">
        <v>267</v>
      </c>
      <c r="B148" s="203" t="s">
        <v>141</v>
      </c>
      <c r="C148" s="203" t="s">
        <v>142</v>
      </c>
      <c r="D148" s="203" t="s">
        <v>226</v>
      </c>
      <c r="E148" s="203" t="s">
        <v>268</v>
      </c>
      <c r="F148" s="206"/>
      <c r="G148" s="206"/>
      <c r="H148" s="206"/>
      <c r="I148" s="206"/>
      <c r="J148" s="206"/>
      <c r="K148" s="206"/>
      <c r="L148" s="206"/>
      <c r="M148" s="206"/>
      <c r="N148" s="206"/>
      <c r="O148" s="206"/>
      <c r="P148" s="204">
        <v>0.5</v>
      </c>
      <c r="Q148" s="206"/>
      <c r="R148" s="206"/>
      <c r="S148" s="206"/>
      <c r="T148" s="204"/>
      <c r="W148" s="35">
        <v>0.5</v>
      </c>
      <c r="X148" s="202"/>
    </row>
    <row r="149" spans="1:24">
      <c r="A149" s="203" t="s">
        <v>269</v>
      </c>
      <c r="B149" s="203" t="s">
        <v>141</v>
      </c>
      <c r="C149" s="203" t="s">
        <v>142</v>
      </c>
      <c r="D149" s="203" t="s">
        <v>226</v>
      </c>
      <c r="E149" s="203" t="s">
        <v>270</v>
      </c>
      <c r="F149" s="206"/>
      <c r="G149" s="206"/>
      <c r="H149" s="206"/>
      <c r="I149" s="206"/>
      <c r="J149" s="206"/>
      <c r="K149" s="206"/>
      <c r="L149" s="206"/>
      <c r="M149" s="206"/>
      <c r="N149" s="206"/>
      <c r="O149" s="206"/>
      <c r="P149" s="206">
        <v>0.5</v>
      </c>
      <c r="Q149" s="206"/>
      <c r="R149" s="206"/>
      <c r="S149" s="204"/>
      <c r="T149" s="204"/>
      <c r="W149" s="35">
        <v>0.5</v>
      </c>
      <c r="X149" s="202"/>
    </row>
    <row r="150" spans="1:24">
      <c r="A150" s="203" t="s">
        <v>271</v>
      </c>
      <c r="B150" s="203" t="s">
        <v>141</v>
      </c>
      <c r="C150" s="203" t="s">
        <v>142</v>
      </c>
      <c r="D150" s="203" t="s">
        <v>226</v>
      </c>
      <c r="E150" s="203" t="s">
        <v>272</v>
      </c>
      <c r="F150" s="206"/>
      <c r="G150" s="206"/>
      <c r="H150" s="206"/>
      <c r="I150" s="206"/>
      <c r="J150" s="206"/>
      <c r="K150" s="206"/>
      <c r="L150" s="206"/>
      <c r="M150" s="206"/>
      <c r="N150" s="206"/>
      <c r="O150" s="206"/>
      <c r="P150" s="206">
        <v>0.5</v>
      </c>
      <c r="Q150" s="206"/>
      <c r="R150" s="206"/>
      <c r="S150" s="204"/>
      <c r="T150" s="204"/>
      <c r="W150" s="35">
        <v>0.5</v>
      </c>
      <c r="X150" s="202"/>
    </row>
    <row r="151" spans="1:24">
      <c r="A151" s="203" t="s">
        <v>273</v>
      </c>
      <c r="B151" s="203" t="s">
        <v>141</v>
      </c>
      <c r="C151" s="203" t="s">
        <v>142</v>
      </c>
      <c r="D151" s="203" t="s">
        <v>226</v>
      </c>
      <c r="E151" s="203" t="s">
        <v>411</v>
      </c>
      <c r="F151" s="206"/>
      <c r="G151" s="206"/>
      <c r="H151" s="206"/>
      <c r="I151" s="206"/>
      <c r="J151" s="206"/>
      <c r="K151" s="206"/>
      <c r="L151" s="206"/>
      <c r="M151" s="206">
        <v>0.5</v>
      </c>
      <c r="N151" s="206"/>
      <c r="O151" s="206"/>
      <c r="P151" s="204">
        <v>0.5</v>
      </c>
      <c r="Q151" s="206"/>
      <c r="R151" s="206"/>
      <c r="S151" s="206"/>
      <c r="T151" s="204"/>
      <c r="W151" s="35">
        <v>1</v>
      </c>
      <c r="X151" s="202"/>
    </row>
    <row r="152" spans="1:24">
      <c r="A152" s="203" t="s">
        <v>274</v>
      </c>
      <c r="B152" s="203" t="s">
        <v>141</v>
      </c>
      <c r="C152" s="203" t="s">
        <v>142</v>
      </c>
      <c r="D152" s="203" t="s">
        <v>226</v>
      </c>
      <c r="E152" s="203" t="s">
        <v>275</v>
      </c>
      <c r="F152" s="206"/>
      <c r="G152" s="206"/>
      <c r="H152" s="206"/>
      <c r="I152" s="206"/>
      <c r="J152" s="206"/>
      <c r="K152" s="206"/>
      <c r="L152" s="206"/>
      <c r="M152" s="206">
        <v>0.5</v>
      </c>
      <c r="N152" s="206"/>
      <c r="O152" s="206"/>
      <c r="P152" s="204">
        <v>0.5</v>
      </c>
      <c r="Q152" s="206"/>
      <c r="R152" s="206"/>
      <c r="S152" s="206"/>
      <c r="T152" s="204"/>
      <c r="W152" s="35">
        <v>1</v>
      </c>
      <c r="X152" s="202"/>
    </row>
    <row r="153" spans="1:24">
      <c r="A153" s="203" t="s">
        <v>276</v>
      </c>
      <c r="B153" s="203" t="s">
        <v>277</v>
      </c>
      <c r="C153" s="203" t="s">
        <v>142</v>
      </c>
      <c r="D153" s="203" t="s">
        <v>226</v>
      </c>
      <c r="E153" s="203" t="s">
        <v>412</v>
      </c>
      <c r="F153" s="206"/>
      <c r="G153" s="206"/>
      <c r="H153" s="206"/>
      <c r="I153" s="206"/>
      <c r="J153" s="206"/>
      <c r="K153" s="206"/>
      <c r="L153" s="206"/>
      <c r="M153" s="206"/>
      <c r="N153" s="206"/>
      <c r="O153" s="206"/>
      <c r="P153" s="204">
        <v>0.5</v>
      </c>
      <c r="Q153" s="206"/>
      <c r="R153" s="206"/>
      <c r="S153" s="206"/>
      <c r="T153" s="204"/>
      <c r="W153" s="35">
        <v>0.5</v>
      </c>
      <c r="X153" s="202"/>
    </row>
    <row r="154" spans="1:24">
      <c r="A154" s="203" t="s">
        <v>278</v>
      </c>
      <c r="B154" s="203" t="s">
        <v>141</v>
      </c>
      <c r="C154" s="203" t="s">
        <v>142</v>
      </c>
      <c r="D154" s="203" t="s">
        <v>226</v>
      </c>
      <c r="E154" s="203" t="s">
        <v>279</v>
      </c>
      <c r="F154" s="206"/>
      <c r="G154" s="206"/>
      <c r="H154" s="206"/>
      <c r="I154" s="206"/>
      <c r="J154" s="206"/>
      <c r="K154" s="206"/>
      <c r="L154" s="206"/>
      <c r="M154" s="206"/>
      <c r="N154" s="206"/>
      <c r="O154" s="206"/>
      <c r="P154" s="204">
        <v>0.5</v>
      </c>
      <c r="Q154" s="206"/>
      <c r="R154" s="206"/>
      <c r="S154" s="206"/>
      <c r="T154" s="204"/>
      <c r="W154" s="35">
        <v>0.5</v>
      </c>
      <c r="X154" s="202"/>
    </row>
    <row r="155" spans="1:24">
      <c r="A155" s="203" t="s">
        <v>474</v>
      </c>
      <c r="B155" s="203" t="s">
        <v>462</v>
      </c>
      <c r="C155" s="203" t="s">
        <v>142</v>
      </c>
      <c r="D155" s="203" t="s">
        <v>143</v>
      </c>
      <c r="E155" s="203" t="s">
        <v>475</v>
      </c>
      <c r="F155" s="206"/>
      <c r="G155" s="206"/>
      <c r="H155" s="206"/>
      <c r="I155" s="206"/>
      <c r="J155" s="206"/>
      <c r="K155" s="206"/>
      <c r="L155" s="206"/>
      <c r="M155" s="206"/>
      <c r="N155" s="206"/>
      <c r="O155" s="206"/>
      <c r="P155" s="206"/>
      <c r="Q155" s="206"/>
      <c r="R155" s="206"/>
      <c r="S155" s="204"/>
      <c r="T155" s="204"/>
      <c r="V155" s="35">
        <v>5</v>
      </c>
      <c r="W155" s="35">
        <v>5</v>
      </c>
      <c r="X155" s="202"/>
    </row>
    <row r="156" spans="1:24">
      <c r="A156" s="203" t="s">
        <v>476</v>
      </c>
      <c r="B156" s="203" t="s">
        <v>462</v>
      </c>
      <c r="C156" s="203" t="s">
        <v>142</v>
      </c>
      <c r="D156" s="203" t="s">
        <v>143</v>
      </c>
      <c r="E156" s="203" t="s">
        <v>477</v>
      </c>
      <c r="F156" s="206"/>
      <c r="G156" s="206"/>
      <c r="H156" s="206"/>
      <c r="I156" s="206"/>
      <c r="J156" s="206"/>
      <c r="K156" s="206"/>
      <c r="L156" s="206"/>
      <c r="M156" s="206"/>
      <c r="N156" s="206"/>
      <c r="O156" s="206"/>
      <c r="P156" s="204"/>
      <c r="Q156" s="206"/>
      <c r="R156" s="206"/>
      <c r="S156" s="206"/>
      <c r="T156" s="204"/>
      <c r="V156" s="35">
        <v>28.5</v>
      </c>
      <c r="W156" s="35">
        <v>28.5</v>
      </c>
      <c r="X156" s="202"/>
    </row>
    <row r="157" spans="1:24">
      <c r="A157" s="203" t="s">
        <v>280</v>
      </c>
      <c r="B157" s="203" t="s">
        <v>281</v>
      </c>
      <c r="C157" s="203" t="s">
        <v>142</v>
      </c>
      <c r="D157" s="203" t="s">
        <v>143</v>
      </c>
      <c r="E157" s="203" t="s">
        <v>282</v>
      </c>
      <c r="F157" s="206"/>
      <c r="G157" s="206"/>
      <c r="H157" s="206"/>
      <c r="I157" s="206"/>
      <c r="J157" s="204"/>
      <c r="K157" s="204"/>
      <c r="L157" s="206"/>
      <c r="M157" s="206"/>
      <c r="N157" s="204"/>
      <c r="O157" s="206"/>
      <c r="P157" s="206">
        <v>6</v>
      </c>
      <c r="Q157" s="206"/>
      <c r="R157" s="206"/>
      <c r="S157" s="206"/>
      <c r="T157" s="204"/>
      <c r="W157" s="35">
        <v>6</v>
      </c>
      <c r="X157" s="202"/>
    </row>
    <row r="158" spans="1:24">
      <c r="A158" s="203" t="s">
        <v>283</v>
      </c>
      <c r="B158" s="203" t="s">
        <v>281</v>
      </c>
      <c r="C158" s="203" t="s">
        <v>142</v>
      </c>
      <c r="D158" s="203" t="s">
        <v>143</v>
      </c>
      <c r="E158" s="203" t="s">
        <v>284</v>
      </c>
      <c r="F158" s="206"/>
      <c r="G158" s="206"/>
      <c r="H158" s="206"/>
      <c r="I158" s="206"/>
      <c r="J158" s="204"/>
      <c r="K158" s="204"/>
      <c r="L158" s="206"/>
      <c r="M158" s="206"/>
      <c r="N158" s="204"/>
      <c r="O158" s="206"/>
      <c r="P158" s="206">
        <v>8</v>
      </c>
      <c r="Q158" s="206"/>
      <c r="R158" s="206"/>
      <c r="S158" s="206"/>
      <c r="T158" s="204"/>
      <c r="W158" s="35">
        <v>8</v>
      </c>
      <c r="X158" s="202"/>
    </row>
    <row r="159" spans="1:24">
      <c r="A159" s="203" t="s">
        <v>285</v>
      </c>
      <c r="B159" s="203" t="s">
        <v>281</v>
      </c>
      <c r="C159" s="203" t="s">
        <v>142</v>
      </c>
      <c r="D159" s="203" t="s">
        <v>143</v>
      </c>
      <c r="E159" s="203" t="s">
        <v>286</v>
      </c>
      <c r="F159" s="206"/>
      <c r="G159" s="204"/>
      <c r="H159" s="206"/>
      <c r="I159" s="206"/>
      <c r="J159" s="206"/>
      <c r="K159" s="206"/>
      <c r="L159" s="204"/>
      <c r="M159" s="204"/>
      <c r="N159" s="206"/>
      <c r="O159" s="204"/>
      <c r="P159" s="204">
        <v>4</v>
      </c>
      <c r="Q159" s="206"/>
      <c r="R159" s="206"/>
      <c r="S159" s="206"/>
      <c r="T159" s="204"/>
      <c r="W159" s="35">
        <v>4</v>
      </c>
      <c r="X159" s="202"/>
    </row>
    <row r="160" spans="1:24">
      <c r="A160" s="250" t="s">
        <v>287</v>
      </c>
      <c r="B160" s="251" t="s">
        <v>281</v>
      </c>
      <c r="C160" s="251" t="s">
        <v>142</v>
      </c>
      <c r="D160" s="42" t="s">
        <v>143</v>
      </c>
      <c r="E160" s="43" t="s">
        <v>288</v>
      </c>
      <c r="F160" s="249"/>
      <c r="G160" s="249"/>
      <c r="H160" s="249"/>
      <c r="I160" s="249"/>
      <c r="J160" s="249"/>
      <c r="K160" s="249"/>
      <c r="L160" s="249"/>
      <c r="M160" s="249"/>
      <c r="N160" s="249"/>
      <c r="O160" s="249"/>
      <c r="P160" s="249">
        <v>4</v>
      </c>
      <c r="Q160" s="249"/>
      <c r="R160" s="249"/>
      <c r="S160" s="249"/>
      <c r="T160" s="249"/>
      <c r="W160" s="35">
        <v>4</v>
      </c>
      <c r="X160" s="202"/>
    </row>
    <row r="161" spans="1:24">
      <c r="A161" s="250" t="s">
        <v>478</v>
      </c>
      <c r="B161" s="251" t="s">
        <v>281</v>
      </c>
      <c r="C161" s="251" t="s">
        <v>142</v>
      </c>
      <c r="D161" s="42" t="s">
        <v>143</v>
      </c>
      <c r="E161" s="43" t="s">
        <v>479</v>
      </c>
      <c r="F161" s="249"/>
      <c r="G161" s="249"/>
      <c r="H161" s="249"/>
      <c r="I161" s="249"/>
      <c r="J161" s="249"/>
      <c r="K161" s="249"/>
      <c r="L161" s="249"/>
      <c r="M161" s="249"/>
      <c r="N161" s="249"/>
      <c r="O161" s="249"/>
      <c r="P161" s="249"/>
      <c r="Q161" s="249"/>
      <c r="R161" s="249"/>
      <c r="S161" s="249"/>
      <c r="T161" s="249"/>
      <c r="V161" s="35">
        <v>19</v>
      </c>
      <c r="W161" s="35">
        <v>19</v>
      </c>
      <c r="X161" s="202"/>
    </row>
    <row r="162" spans="1:24">
      <c r="A162" s="250" t="s">
        <v>289</v>
      </c>
      <c r="B162" s="251" t="s">
        <v>281</v>
      </c>
      <c r="C162" s="251" t="s">
        <v>142</v>
      </c>
      <c r="D162" s="42" t="s">
        <v>143</v>
      </c>
      <c r="E162" s="43" t="s">
        <v>290</v>
      </c>
      <c r="F162" s="249"/>
      <c r="G162" s="249"/>
      <c r="H162" s="249"/>
      <c r="I162" s="249"/>
      <c r="J162" s="249"/>
      <c r="K162" s="249"/>
      <c r="L162" s="249"/>
      <c r="M162" s="249"/>
      <c r="N162" s="249"/>
      <c r="O162" s="249"/>
      <c r="P162" s="249">
        <v>2</v>
      </c>
      <c r="Q162" s="249"/>
      <c r="R162" s="249"/>
      <c r="S162" s="249"/>
      <c r="T162" s="249"/>
      <c r="W162" s="35">
        <v>2</v>
      </c>
      <c r="X162" s="202"/>
    </row>
    <row r="163" spans="1:24">
      <c r="A163" s="250" t="s">
        <v>291</v>
      </c>
      <c r="B163" s="251" t="s">
        <v>292</v>
      </c>
      <c r="C163" s="251" t="s">
        <v>142</v>
      </c>
      <c r="D163" s="42" t="s">
        <v>143</v>
      </c>
      <c r="E163" s="43" t="s">
        <v>293</v>
      </c>
      <c r="F163" s="249"/>
      <c r="G163" s="249"/>
      <c r="H163" s="249"/>
      <c r="I163" s="249"/>
      <c r="J163" s="249">
        <v>2</v>
      </c>
      <c r="K163" s="249">
        <v>2</v>
      </c>
      <c r="L163" s="249"/>
      <c r="M163" s="249"/>
      <c r="N163" s="249">
        <v>8</v>
      </c>
      <c r="O163" s="249"/>
      <c r="P163" s="249"/>
      <c r="Q163" s="249"/>
      <c r="R163" s="249"/>
      <c r="S163" s="249"/>
      <c r="T163" s="249"/>
      <c r="W163" s="35">
        <v>12</v>
      </c>
      <c r="X163" s="202"/>
    </row>
    <row r="164" spans="1:24">
      <c r="A164" s="250" t="s">
        <v>294</v>
      </c>
      <c r="B164" s="251" t="s">
        <v>292</v>
      </c>
      <c r="C164" s="251" t="s">
        <v>142</v>
      </c>
      <c r="D164" s="42" t="s">
        <v>143</v>
      </c>
      <c r="E164" s="43" t="s">
        <v>295</v>
      </c>
      <c r="F164" s="249"/>
      <c r="G164" s="249"/>
      <c r="H164" s="249"/>
      <c r="I164" s="249"/>
      <c r="J164" s="249">
        <v>2</v>
      </c>
      <c r="K164" s="249">
        <v>2</v>
      </c>
      <c r="L164" s="249"/>
      <c r="M164" s="249"/>
      <c r="N164" s="249">
        <v>11</v>
      </c>
      <c r="O164" s="249"/>
      <c r="P164" s="249"/>
      <c r="Q164" s="249"/>
      <c r="R164" s="249"/>
      <c r="S164" s="249"/>
      <c r="T164" s="249"/>
      <c r="W164" s="35">
        <v>15</v>
      </c>
      <c r="X164" s="202"/>
    </row>
    <row r="165" spans="1:24">
      <c r="A165" s="250" t="s">
        <v>296</v>
      </c>
      <c r="B165" s="251" t="s">
        <v>292</v>
      </c>
      <c r="C165" s="251" t="s">
        <v>142</v>
      </c>
      <c r="D165" s="42" t="s">
        <v>143</v>
      </c>
      <c r="E165" s="43" t="s">
        <v>297</v>
      </c>
      <c r="F165" s="249"/>
      <c r="G165" s="249">
        <v>1</v>
      </c>
      <c r="H165" s="249"/>
      <c r="I165" s="249"/>
      <c r="J165" s="249"/>
      <c r="K165" s="249"/>
      <c r="L165" s="249">
        <v>2</v>
      </c>
      <c r="M165" s="249">
        <v>9</v>
      </c>
      <c r="N165" s="249"/>
      <c r="O165" s="249">
        <v>9</v>
      </c>
      <c r="P165" s="249">
        <v>2</v>
      </c>
      <c r="Q165" s="249"/>
      <c r="R165" s="249"/>
      <c r="S165" s="249"/>
      <c r="T165" s="249"/>
      <c r="W165" s="35">
        <v>23</v>
      </c>
      <c r="X165" s="202"/>
    </row>
  </sheetData>
  <autoFilter ref="A7:W8">
    <filterColumn colId="4"/>
    <filterColumn colId="10"/>
    <filterColumn colId="19"/>
  </autoFilter>
  <mergeCells count="8">
    <mergeCell ref="W7:W8"/>
    <mergeCell ref="A1:D1"/>
    <mergeCell ref="H1:I1"/>
    <mergeCell ref="J1:K1"/>
    <mergeCell ref="M1:R1"/>
    <mergeCell ref="A2:D6"/>
    <mergeCell ref="H2:I2"/>
    <mergeCell ref="J2:K2"/>
  </mergeCells>
  <printOptions horizontalCentered="1"/>
  <pageMargins left="0.25" right="0.25" top="0.6" bottom="0.52" header="0.3" footer="0.27"/>
  <pageSetup paperSize="5" scale="53" fitToHeight="6" orientation="landscape" r:id="rId1"/>
  <headerFooter>
    <oddHeader>&amp;C&amp;"Arial,Bold"&amp;12
Financial Management Course Competencies and Proficiencies - Level 3</oddHeader>
    <oddFooter>&amp;C&amp;P of &amp;N, &amp;D &amp;T
&amp;Z&amp;F</oddFooter>
  </headerFooter>
</worksheet>
</file>

<file path=xl/worksheets/sheet4.xml><?xml version="1.0" encoding="utf-8"?>
<worksheet xmlns="http://schemas.openxmlformats.org/spreadsheetml/2006/main" xmlns:r="http://schemas.openxmlformats.org/officeDocument/2006/relationships">
  <dimension ref="B2:I66"/>
  <sheetViews>
    <sheetView workbookViewId="0">
      <selection activeCell="B22" sqref="B22"/>
    </sheetView>
  </sheetViews>
  <sheetFormatPr defaultRowHeight="12.75"/>
  <cols>
    <col min="2" max="6" width="23.5703125" customWidth="1"/>
  </cols>
  <sheetData>
    <row r="2" spans="2:9" ht="13.5" thickBot="1"/>
    <row r="3" spans="2:9" ht="70.5" thickBot="1">
      <c r="B3" s="1" t="s">
        <v>0</v>
      </c>
      <c r="C3" s="1" t="s">
        <v>1</v>
      </c>
      <c r="D3" s="1" t="s">
        <v>2</v>
      </c>
      <c r="E3" s="1" t="s">
        <v>3</v>
      </c>
      <c r="F3" s="1" t="s">
        <v>4</v>
      </c>
      <c r="G3" s="2"/>
      <c r="H3" s="2"/>
      <c r="I3" s="2"/>
    </row>
    <row r="4" spans="2:9" ht="24.75" thickTop="1" thickBot="1">
      <c r="B4" s="3"/>
      <c r="C4" s="3"/>
      <c r="D4" s="3"/>
      <c r="E4" s="3"/>
      <c r="F4" s="3"/>
      <c r="G4" s="3"/>
      <c r="H4" s="3"/>
      <c r="I4" s="3"/>
    </row>
    <row r="5" spans="2:9" ht="24" thickBot="1">
      <c r="B5" s="4"/>
      <c r="C5" s="4"/>
      <c r="D5" s="4"/>
      <c r="E5" s="4"/>
      <c r="F5" s="4"/>
      <c r="G5" s="4"/>
      <c r="H5" s="4"/>
      <c r="I5" s="4"/>
    </row>
    <row r="6" spans="2:9" ht="24" thickBot="1">
      <c r="B6" s="5"/>
      <c r="C6" s="5"/>
      <c r="D6" s="5"/>
      <c r="E6" s="5"/>
      <c r="F6" s="5"/>
      <c r="G6" s="5"/>
      <c r="H6" s="5"/>
      <c r="I6" s="5"/>
    </row>
    <row r="7" spans="2:9" ht="24" thickBot="1">
      <c r="B7" s="4"/>
      <c r="C7" s="4"/>
      <c r="D7" s="4"/>
      <c r="E7" s="4"/>
      <c r="F7" s="4"/>
      <c r="G7" s="4"/>
      <c r="H7" s="4"/>
      <c r="I7" s="4"/>
    </row>
    <row r="11" spans="2:9" ht="18.75">
      <c r="B11" s="13" t="s">
        <v>28</v>
      </c>
      <c r="F11" s="13" t="s">
        <v>28</v>
      </c>
    </row>
    <row r="12" spans="2:9">
      <c r="F12" s="11" t="s">
        <v>29</v>
      </c>
    </row>
    <row r="13" spans="2:9" ht="15.75">
      <c r="F13" s="9" t="s">
        <v>30</v>
      </c>
    </row>
    <row r="14" spans="2:9" ht="21">
      <c r="B14" s="12" t="s">
        <v>5</v>
      </c>
      <c r="F14" s="13" t="s">
        <v>31</v>
      </c>
    </row>
    <row r="15" spans="2:9" ht="15.75">
      <c r="B15" s="7"/>
      <c r="F15" s="7" t="s">
        <v>6</v>
      </c>
    </row>
    <row r="16" spans="2:9" ht="15.75">
      <c r="B16" s="8" t="s">
        <v>6</v>
      </c>
      <c r="F16" s="7" t="s">
        <v>32</v>
      </c>
    </row>
    <row r="17" spans="2:6" ht="15.75">
      <c r="B17" s="8" t="s">
        <v>7</v>
      </c>
      <c r="F17" s="7" t="s">
        <v>33</v>
      </c>
    </row>
    <row r="18" spans="2:6" ht="15.75">
      <c r="B18" s="8" t="s">
        <v>8</v>
      </c>
      <c r="F18" s="7" t="s">
        <v>34</v>
      </c>
    </row>
    <row r="19" spans="2:6" ht="15.75">
      <c r="B19" s="8" t="s">
        <v>9</v>
      </c>
      <c r="F19" s="7" t="s">
        <v>35</v>
      </c>
    </row>
    <row r="20" spans="2:6" ht="15.75">
      <c r="B20" s="8" t="s">
        <v>10</v>
      </c>
      <c r="F20" s="7" t="s">
        <v>36</v>
      </c>
    </row>
    <row r="21" spans="2:6" ht="15.75">
      <c r="B21" s="8" t="s">
        <v>11</v>
      </c>
      <c r="F21" s="7" t="s">
        <v>37</v>
      </c>
    </row>
    <row r="22" spans="2:6" ht="15">
      <c r="B22" s="7" t="s">
        <v>37</v>
      </c>
      <c r="F22" s="7" t="s">
        <v>38</v>
      </c>
    </row>
    <row r="23" spans="2:6" ht="15.75">
      <c r="B23" s="8" t="s">
        <v>12</v>
      </c>
      <c r="F23" s="7" t="s">
        <v>39</v>
      </c>
    </row>
    <row r="24" spans="2:6" ht="15.75">
      <c r="B24" s="8" t="s">
        <v>13</v>
      </c>
      <c r="F24" s="7" t="s">
        <v>40</v>
      </c>
    </row>
    <row r="25" spans="2:6" ht="15.75">
      <c r="B25" s="8" t="s">
        <v>14</v>
      </c>
      <c r="F25" s="7" t="s">
        <v>41</v>
      </c>
    </row>
    <row r="26" spans="2:6" ht="15.75">
      <c r="B26" s="8" t="s">
        <v>15</v>
      </c>
      <c r="F26" s="7" t="s">
        <v>42</v>
      </c>
    </row>
    <row r="27" spans="2:6" ht="15.75">
      <c r="B27" s="8" t="s">
        <v>16</v>
      </c>
      <c r="F27" s="7" t="s">
        <v>17</v>
      </c>
    </row>
    <row r="28" spans="2:6" ht="15.75">
      <c r="B28" s="8" t="s">
        <v>17</v>
      </c>
      <c r="F28" s="7" t="s">
        <v>43</v>
      </c>
    </row>
    <row r="29" spans="2:6" ht="15.75">
      <c r="B29" s="8" t="s">
        <v>18</v>
      </c>
      <c r="F29" s="7" t="s">
        <v>44</v>
      </c>
    </row>
    <row r="30" spans="2:6" ht="15.75">
      <c r="B30" s="8" t="s">
        <v>19</v>
      </c>
      <c r="F30" s="7" t="s">
        <v>45</v>
      </c>
    </row>
    <row r="31" spans="2:6" ht="15.75">
      <c r="B31" s="8" t="s">
        <v>20</v>
      </c>
      <c r="F31" s="7" t="s">
        <v>46</v>
      </c>
    </row>
    <row r="32" spans="2:6" ht="15.75">
      <c r="B32" s="8" t="s">
        <v>21</v>
      </c>
      <c r="F32" s="7" t="s">
        <v>47</v>
      </c>
    </row>
    <row r="33" spans="2:6" ht="15.75">
      <c r="B33" s="8" t="s">
        <v>22</v>
      </c>
      <c r="F33" s="7" t="s">
        <v>48</v>
      </c>
    </row>
    <row r="34" spans="2:6" ht="15.75">
      <c r="B34" s="8" t="s">
        <v>23</v>
      </c>
      <c r="F34" s="7" t="s">
        <v>49</v>
      </c>
    </row>
    <row r="35" spans="2:6" ht="15.75">
      <c r="B35" s="8" t="s">
        <v>24</v>
      </c>
      <c r="F35" s="7" t="s">
        <v>50</v>
      </c>
    </row>
    <row r="36" spans="2:6" ht="15.75">
      <c r="B36" s="8" t="s">
        <v>25</v>
      </c>
      <c r="F36" s="7" t="s">
        <v>51</v>
      </c>
    </row>
    <row r="37" spans="2:6" ht="15.75">
      <c r="B37" s="8" t="s">
        <v>26</v>
      </c>
      <c r="F37" s="6" t="s">
        <v>27</v>
      </c>
    </row>
    <row r="38" spans="2:6" ht="15.75">
      <c r="B38" s="9" t="s">
        <v>27</v>
      </c>
      <c r="F38" s="9"/>
    </row>
    <row r="39" spans="2:6" ht="15.75">
      <c r="F39" s="9"/>
    </row>
    <row r="40" spans="2:6" ht="18.75">
      <c r="F40" s="10" t="s">
        <v>52</v>
      </c>
    </row>
    <row r="41" spans="2:6" ht="15.75">
      <c r="F41" s="7" t="s">
        <v>53</v>
      </c>
    </row>
    <row r="42" spans="2:6" ht="15">
      <c r="F42" s="7" t="s">
        <v>54</v>
      </c>
    </row>
    <row r="43" spans="2:6" ht="15">
      <c r="F43" s="7" t="s">
        <v>55</v>
      </c>
    </row>
    <row r="44" spans="2:6" ht="15">
      <c r="F44" s="7" t="s">
        <v>56</v>
      </c>
    </row>
    <row r="45" spans="2:6" ht="15">
      <c r="F45" s="7" t="s">
        <v>57</v>
      </c>
    </row>
    <row r="46" spans="2:6" ht="15">
      <c r="F46" s="7" t="s">
        <v>58</v>
      </c>
    </row>
    <row r="47" spans="2:6" ht="15">
      <c r="F47" s="7" t="s">
        <v>59</v>
      </c>
    </row>
    <row r="48" spans="2:6" ht="15">
      <c r="F48" s="7" t="s">
        <v>60</v>
      </c>
    </row>
    <row r="49" spans="6:6" ht="15">
      <c r="F49" s="7" t="s">
        <v>61</v>
      </c>
    </row>
    <row r="50" spans="6:6" ht="15">
      <c r="F50" s="7" t="s">
        <v>62</v>
      </c>
    </row>
    <row r="51" spans="6:6" ht="15">
      <c r="F51" s="7" t="s">
        <v>63</v>
      </c>
    </row>
    <row r="52" spans="6:6" ht="15">
      <c r="F52" s="7" t="s">
        <v>64</v>
      </c>
    </row>
    <row r="53" spans="6:6" ht="15">
      <c r="F53" s="7" t="s">
        <v>65</v>
      </c>
    </row>
    <row r="54" spans="6:6" ht="15">
      <c r="F54" s="7" t="s">
        <v>66</v>
      </c>
    </row>
    <row r="55" spans="6:6" ht="15">
      <c r="F55" s="7" t="s">
        <v>67</v>
      </c>
    </row>
    <row r="56" spans="6:6" ht="15">
      <c r="F56" s="7" t="s">
        <v>68</v>
      </c>
    </row>
    <row r="57" spans="6:6" ht="15">
      <c r="F57" s="7" t="s">
        <v>69</v>
      </c>
    </row>
    <row r="58" spans="6:6" ht="15">
      <c r="F58" s="7" t="s">
        <v>70</v>
      </c>
    </row>
    <row r="59" spans="6:6">
      <c r="F59" s="11" t="s">
        <v>71</v>
      </c>
    </row>
    <row r="60" spans="6:6" ht="15">
      <c r="F60" s="7" t="s">
        <v>72</v>
      </c>
    </row>
    <row r="61" spans="6:6" ht="15">
      <c r="F61" s="7" t="s">
        <v>73</v>
      </c>
    </row>
    <row r="62" spans="6:6" ht="15">
      <c r="F62" s="6"/>
    </row>
    <row r="63" spans="6:6" ht="15">
      <c r="F63" s="7" t="s">
        <v>74</v>
      </c>
    </row>
    <row r="64" spans="6:6" ht="15">
      <c r="F64" s="6" t="s">
        <v>75</v>
      </c>
    </row>
    <row r="65" spans="6:6" ht="15">
      <c r="F65" s="6"/>
    </row>
    <row r="66" spans="6:6" ht="15.75">
      <c r="F66" s="8"/>
    </row>
  </sheetData>
  <hyperlinks>
    <hyperlink ref="F12" r:id="rId1" display="mailto:frank.arcari.ctr@osd.mil"/>
    <hyperlink ref="F59" r:id="rId2" display="mailto:john.smith@army.mil"/>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dimension ref="B2:M23"/>
  <sheetViews>
    <sheetView topLeftCell="A11" zoomScale="85" zoomScaleNormal="85" workbookViewId="0">
      <selection activeCell="A21" sqref="A21:XFD23"/>
    </sheetView>
  </sheetViews>
  <sheetFormatPr defaultColWidth="9.140625" defaultRowHeight="15.75" customHeight="1"/>
  <cols>
    <col min="1" max="1" width="9.140625" style="15"/>
    <col min="2" max="2" width="16.140625" style="15" customWidth="1"/>
    <col min="3" max="3" width="25.5703125" style="15" customWidth="1"/>
    <col min="4" max="4" width="11.28515625" style="15" customWidth="1"/>
    <col min="5" max="5" width="27.42578125" style="15" customWidth="1"/>
    <col min="6" max="6" width="15.7109375" style="15" customWidth="1"/>
    <col min="7" max="7" width="27.42578125" style="15" customWidth="1"/>
    <col min="8" max="8" width="11" style="15" customWidth="1"/>
    <col min="9" max="16384" width="9.140625" style="15"/>
  </cols>
  <sheetData>
    <row r="2" spans="2:8" ht="45.75" customHeight="1">
      <c r="B2" s="244" t="s">
        <v>83</v>
      </c>
      <c r="C2" s="245"/>
      <c r="D2" s="245"/>
      <c r="E2" s="245"/>
      <c r="F2" s="245"/>
      <c r="G2" s="245"/>
      <c r="H2" s="246"/>
    </row>
    <row r="3" spans="2:8" s="25" customFormat="1" ht="15.75" customHeight="1" thickBot="1">
      <c r="B3" s="26" t="s">
        <v>79</v>
      </c>
      <c r="C3" s="247" t="s">
        <v>84</v>
      </c>
      <c r="D3" s="29" t="s">
        <v>78</v>
      </c>
    </row>
    <row r="4" spans="2:8" s="17" customFormat="1" ht="16.5" thickBot="1">
      <c r="B4" s="27"/>
      <c r="C4" s="248" t="s">
        <v>81</v>
      </c>
      <c r="D4" s="16"/>
    </row>
    <row r="5" spans="2:8" ht="48" thickBot="1">
      <c r="B5" s="27"/>
      <c r="C5" s="14" t="s">
        <v>85</v>
      </c>
      <c r="D5" s="16">
        <v>4</v>
      </c>
    </row>
    <row r="6" spans="2:8" ht="16.5" thickBot="1">
      <c r="B6" s="27"/>
      <c r="C6" s="14" t="s">
        <v>86</v>
      </c>
      <c r="D6" s="16">
        <v>10</v>
      </c>
    </row>
    <row r="7" spans="2:8" ht="32.25" thickBot="1">
      <c r="B7" s="27"/>
      <c r="C7" s="14" t="s">
        <v>82</v>
      </c>
      <c r="D7" s="16">
        <v>12</v>
      </c>
    </row>
    <row r="8" spans="2:8" ht="63.75" thickBot="1">
      <c r="B8" s="27"/>
      <c r="C8" s="14" t="s">
        <v>87</v>
      </c>
      <c r="D8" s="16">
        <v>12</v>
      </c>
    </row>
    <row r="9" spans="2:8" ht="32.25" thickBot="1">
      <c r="B9" s="27"/>
      <c r="C9" s="14" t="s">
        <v>88</v>
      </c>
      <c r="D9" s="16">
        <v>12</v>
      </c>
    </row>
    <row r="10" spans="2:8" ht="95.25" thickBot="1">
      <c r="B10" s="27"/>
      <c r="C10" s="14" t="s">
        <v>89</v>
      </c>
      <c r="D10" s="16">
        <v>10</v>
      </c>
    </row>
    <row r="11" spans="2:8" s="18" customFormat="1" ht="16.5" thickBot="1">
      <c r="B11" s="28"/>
      <c r="C11" s="14"/>
      <c r="D11" s="16"/>
    </row>
    <row r="12" spans="2:8" s="18" customFormat="1" ht="32.25" thickBot="1">
      <c r="B12" s="19" t="s">
        <v>76</v>
      </c>
      <c r="C12" s="19" t="s">
        <v>90</v>
      </c>
      <c r="D12" s="20">
        <v>12</v>
      </c>
    </row>
    <row r="13" spans="2:8" s="18" customFormat="1" ht="48" thickBot="1">
      <c r="B13" s="21" t="s">
        <v>77</v>
      </c>
      <c r="C13" s="21" t="s">
        <v>91</v>
      </c>
      <c r="D13" s="22">
        <v>9</v>
      </c>
    </row>
    <row r="14" spans="2:8" ht="15.75" customHeight="1" thickBot="1">
      <c r="B14" s="23" t="s">
        <v>80</v>
      </c>
      <c r="C14" s="23"/>
      <c r="D14" s="24">
        <v>81</v>
      </c>
    </row>
    <row r="17" spans="2:13" ht="15.75" customHeight="1">
      <c r="B17" s="30" t="s">
        <v>92</v>
      </c>
    </row>
    <row r="18" spans="2:13" ht="15.75" customHeight="1">
      <c r="B18" s="30" t="s">
        <v>93</v>
      </c>
    </row>
    <row r="19" spans="2:13" ht="15.75" customHeight="1">
      <c r="B19" s="30" t="s">
        <v>94</v>
      </c>
    </row>
    <row r="20" spans="2:13" ht="15.75" customHeight="1" thickBot="1"/>
    <row r="21" spans="2:13" ht="15.75" customHeight="1" thickBot="1">
      <c r="B21" s="26" t="s">
        <v>79</v>
      </c>
      <c r="C21" s="27"/>
      <c r="D21" s="27"/>
      <c r="E21" s="27"/>
      <c r="F21" s="27"/>
      <c r="G21" s="27"/>
      <c r="H21" s="27"/>
      <c r="I21" s="27"/>
      <c r="J21" s="28"/>
      <c r="K21" s="19" t="s">
        <v>76</v>
      </c>
      <c r="L21" s="21" t="s">
        <v>77</v>
      </c>
      <c r="M21" s="23" t="s">
        <v>80</v>
      </c>
    </row>
    <row r="22" spans="2:13" ht="48" customHeight="1" thickBot="1">
      <c r="B22" s="247" t="s">
        <v>84</v>
      </c>
      <c r="C22" s="248" t="s">
        <v>81</v>
      </c>
      <c r="D22" s="14" t="s">
        <v>85</v>
      </c>
      <c r="E22" s="14" t="s">
        <v>86</v>
      </c>
      <c r="F22" s="14" t="s">
        <v>82</v>
      </c>
      <c r="G22" s="14" t="s">
        <v>87</v>
      </c>
      <c r="H22" s="14" t="s">
        <v>88</v>
      </c>
      <c r="I22" s="14" t="s">
        <v>89</v>
      </c>
      <c r="J22" s="14"/>
      <c r="K22" s="19" t="s">
        <v>90</v>
      </c>
      <c r="L22" s="21" t="s">
        <v>91</v>
      </c>
      <c r="M22" s="23"/>
    </row>
    <row r="23" spans="2:13" ht="15.75" customHeight="1" thickBot="1">
      <c r="B23" s="29" t="s">
        <v>78</v>
      </c>
      <c r="C23" s="16"/>
      <c r="D23" s="16">
        <v>4</v>
      </c>
      <c r="E23" s="16">
        <v>10</v>
      </c>
      <c r="F23" s="16">
        <v>12</v>
      </c>
      <c r="G23" s="16">
        <v>12</v>
      </c>
      <c r="H23" s="16">
        <v>12</v>
      </c>
      <c r="I23" s="16">
        <v>10</v>
      </c>
      <c r="J23" s="16"/>
      <c r="K23" s="20">
        <v>12</v>
      </c>
      <c r="L23" s="22">
        <v>9</v>
      </c>
      <c r="M23" s="24">
        <v>81</v>
      </c>
    </row>
  </sheetData>
  <mergeCells count="3">
    <mergeCell ref="B2:H2"/>
    <mergeCell ref="B22:C22"/>
    <mergeCell ref="C3: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Level 3 WBT</vt:lpstr>
      <vt:lpstr>Level 3 Army Common Courses</vt:lpstr>
      <vt:lpstr>Level 3 All Not SBT</vt:lpstr>
      <vt:lpstr>Sheet1</vt:lpstr>
      <vt:lpstr>Sheet2</vt:lpstr>
      <vt:lpstr>Sheet1!_GoBack</vt:lpstr>
      <vt:lpstr>'Level 3 All Not SBT'!Print_Titles</vt:lpstr>
      <vt:lpstr>'Level 3 Army Common Courses'!Print_Titles</vt:lpstr>
      <vt:lpstr>'Level 3 WBT'!Print_Titles</vt:lpstr>
    </vt:vector>
  </TitlesOfParts>
  <Company>U.S. Army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United States Army</dc:creator>
  <cp:lastModifiedBy>Administrator</cp:lastModifiedBy>
  <cp:lastPrinted>2014-10-21T00:03:34Z</cp:lastPrinted>
  <dcterms:created xsi:type="dcterms:W3CDTF">2013-04-09T15:46:13Z</dcterms:created>
  <dcterms:modified xsi:type="dcterms:W3CDTF">2014-12-24T13:20:32Z</dcterms:modified>
</cp:coreProperties>
</file>