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20" windowHeight="11895" activeTab="1"/>
  </bookViews>
  <sheets>
    <sheet name="Summary" sheetId="1" r:id="rId1"/>
    <sheet name="O&amp;M Costs" sheetId="2" r:id="rId2"/>
  </sheets>
  <calcPr calcId="125725"/>
</workbook>
</file>

<file path=xl/sharedStrings.xml><?xml version="1.0" encoding="utf-8"?>
<sst xmlns="http://schemas.openxmlformats.org/spreadsheetml/2006/main" count="95" uniqueCount="44">
  <si>
    <t>Aircraft</t>
  </si>
  <si>
    <t>DoD</t>
  </si>
  <si>
    <t>Federal Agency</t>
  </si>
  <si>
    <t>FMS</t>
  </si>
  <si>
    <t>All Other Users</t>
  </si>
  <si>
    <t>O&amp;M</t>
  </si>
  <si>
    <t>MilPers</t>
  </si>
  <si>
    <t>Total</t>
  </si>
  <si>
    <t>MilPersFMS</t>
  </si>
  <si>
    <t>Asset Utl 4%</t>
  </si>
  <si>
    <t>RC 12</t>
  </si>
  <si>
    <t>C-12</t>
  </si>
  <si>
    <t>C-20</t>
  </si>
  <si>
    <t>C-26</t>
  </si>
  <si>
    <t>C-37</t>
  </si>
  <si>
    <t>UC-35</t>
  </si>
  <si>
    <t xml:space="preserve">DHC-7 </t>
  </si>
  <si>
    <t>Fuel</t>
  </si>
  <si>
    <t>Other(CLS)</t>
  </si>
  <si>
    <t xml:space="preserve">AH-64A                        </t>
  </si>
  <si>
    <t xml:space="preserve">AH-64D                        </t>
  </si>
  <si>
    <t xml:space="preserve">CH-47D                        </t>
  </si>
  <si>
    <t xml:space="preserve">CH-47F                   </t>
  </si>
  <si>
    <t xml:space="preserve">OH-58C                        </t>
  </si>
  <si>
    <t xml:space="preserve">OH-58D                        </t>
  </si>
  <si>
    <t>TH-67</t>
  </si>
  <si>
    <t xml:space="preserve">UH-1H                         </t>
  </si>
  <si>
    <t xml:space="preserve">UH-60A                        </t>
  </si>
  <si>
    <t xml:space="preserve">UH-60L                        </t>
  </si>
  <si>
    <t>UH-60M</t>
  </si>
  <si>
    <t>LUH</t>
  </si>
  <si>
    <t>A/MH-6M</t>
  </si>
  <si>
    <t>MH-60K</t>
  </si>
  <si>
    <t>MH-60L</t>
  </si>
  <si>
    <t>MH-60M</t>
  </si>
  <si>
    <t>MH-47G</t>
  </si>
  <si>
    <t>DLR</t>
  </si>
  <si>
    <t>Consumables</t>
  </si>
  <si>
    <t>Depot</t>
  </si>
  <si>
    <t>FY15 DOD Fixed Wing Aviation Reimbursable Rates ($/Hour)</t>
  </si>
  <si>
    <t>FY15 DOD Rotary Wing Aviation Reimbursable Rates ($/Hour)</t>
  </si>
  <si>
    <t>Total FY 15</t>
  </si>
  <si>
    <t>FY15 DOD Fixed Wing Aviation O&amp;M Reimbursable Rates ($/Hour)</t>
  </si>
  <si>
    <t>FY15 DOD Rotary Wing Aviation O&amp;M Reimbursable Rates ($/Hour)</t>
  </si>
</sst>
</file>

<file path=xl/styles.xml><?xml version="1.0" encoding="utf-8"?>
<styleSheet xmlns="http://schemas.openxmlformats.org/spreadsheetml/2006/main">
  <numFmts count="1">
    <numFmt numFmtId="164" formatCode="&quot;$&quot;#,##0"/>
  </numFmts>
  <fonts count="3"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ck">
        <color indexed="64"/>
      </right>
      <top/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ck">
        <color indexed="64"/>
      </bottom>
      <diagonal/>
    </border>
    <border>
      <left style="medium">
        <color indexed="64"/>
      </left>
      <right/>
      <top style="dashed">
        <color indexed="64"/>
      </top>
      <bottom style="thick">
        <color indexed="64"/>
      </bottom>
      <diagonal/>
    </border>
    <border>
      <left/>
      <right/>
      <top style="dashed">
        <color indexed="64"/>
      </top>
      <bottom style="thick">
        <color indexed="64"/>
      </bottom>
      <diagonal/>
    </border>
    <border>
      <left/>
      <right style="medium">
        <color indexed="64"/>
      </right>
      <top style="dashed">
        <color indexed="64"/>
      </top>
      <bottom style="thick">
        <color indexed="64"/>
      </bottom>
      <diagonal/>
    </border>
    <border>
      <left/>
      <right style="thick">
        <color indexed="64"/>
      </right>
      <top style="dashed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ck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medium">
        <color indexed="64"/>
      </right>
      <top style="dashed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3" xfId="0" applyBorder="1"/>
    <xf numFmtId="0" fontId="0" fillId="0" borderId="26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30" xfId="0" applyBorder="1"/>
    <xf numFmtId="0" fontId="0" fillId="0" borderId="5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15" xfId="0" applyFont="1" applyBorder="1"/>
    <xf numFmtId="164" fontId="0" fillId="0" borderId="29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4" fontId="0" fillId="0" borderId="31" xfId="0" applyNumberFormat="1" applyBorder="1" applyAlignment="1">
      <alignment horizontal="right"/>
    </xf>
    <xf numFmtId="164" fontId="0" fillId="0" borderId="32" xfId="0" applyNumberFormat="1" applyBorder="1" applyAlignment="1">
      <alignment horizontal="right"/>
    </xf>
    <xf numFmtId="0" fontId="0" fillId="0" borderId="33" xfId="0" applyFont="1" applyBorder="1"/>
    <xf numFmtId="0" fontId="0" fillId="0" borderId="34" xfId="0" applyFont="1" applyBorder="1"/>
    <xf numFmtId="0" fontId="0" fillId="0" borderId="14" xfId="0" applyFont="1" applyBorder="1" applyAlignment="1"/>
    <xf numFmtId="0" fontId="0" fillId="0" borderId="36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0" borderId="38" xfId="0" applyBorder="1"/>
    <xf numFmtId="0" fontId="0" fillId="0" borderId="40" xfId="0" applyBorder="1"/>
    <xf numFmtId="164" fontId="0" fillId="0" borderId="29" xfId="0" applyNumberFormat="1" applyBorder="1"/>
    <xf numFmtId="164" fontId="1" fillId="0" borderId="29" xfId="0" applyNumberFormat="1" applyFont="1" applyFill="1" applyBorder="1"/>
    <xf numFmtId="164" fontId="0" fillId="0" borderId="39" xfId="0" applyNumberFormat="1" applyBorder="1"/>
    <xf numFmtId="164" fontId="0" fillId="0" borderId="31" xfId="0" applyNumberFormat="1" applyBorder="1"/>
    <xf numFmtId="164" fontId="0" fillId="0" borderId="41" xfId="0" applyNumberFormat="1" applyBorder="1"/>
    <xf numFmtId="0" fontId="2" fillId="0" borderId="16" xfId="0" applyFont="1" applyBorder="1"/>
    <xf numFmtId="0" fontId="0" fillId="0" borderId="34" xfId="0" applyBorder="1"/>
    <xf numFmtId="164" fontId="0" fillId="0" borderId="12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164" fontId="0" fillId="0" borderId="14" xfId="0" applyNumberFormat="1" applyBorder="1" applyAlignment="1">
      <alignment horizontal="center"/>
    </xf>
    <xf numFmtId="164" fontId="2" fillId="0" borderId="16" xfId="0" applyNumberFormat="1" applyFont="1" applyBorder="1"/>
    <xf numFmtId="164" fontId="2" fillId="0" borderId="16" xfId="0" applyNumberFormat="1" applyFont="1" applyFill="1" applyBorder="1"/>
    <xf numFmtId="0" fontId="0" fillId="0" borderId="35" xfId="0" applyBorder="1"/>
    <xf numFmtId="164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0" borderId="21" xfId="0" applyNumberFormat="1" applyBorder="1"/>
    <xf numFmtId="164" fontId="0" fillId="0" borderId="20" xfId="0" applyNumberFormat="1" applyBorder="1" applyAlignment="1">
      <alignment horizontal="center"/>
    </xf>
    <xf numFmtId="164" fontId="2" fillId="0" borderId="22" xfId="0" applyNumberFormat="1" applyFont="1" applyBorder="1"/>
    <xf numFmtId="0" fontId="0" fillId="0" borderId="4" xfId="0" applyBorder="1"/>
    <xf numFmtId="0" fontId="0" fillId="0" borderId="5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35"/>
  <sheetViews>
    <sheetView workbookViewId="0">
      <selection activeCell="O14" sqref="O14"/>
    </sheetView>
  </sheetViews>
  <sheetFormatPr defaultRowHeight="12.75"/>
  <cols>
    <col min="2" max="2" width="7" bestFit="1" customWidth="1"/>
    <col min="3" max="3" width="7.5703125" bestFit="1" customWidth="1"/>
    <col min="5" max="5" width="7.28515625" bestFit="1" customWidth="1"/>
    <col min="8" max="8" width="11.28515625" bestFit="1" customWidth="1"/>
    <col min="12" max="12" width="12" bestFit="1" customWidth="1"/>
    <col min="13" max="13" width="11" bestFit="1" customWidth="1"/>
  </cols>
  <sheetData>
    <row r="1" spans="2:13" ht="13.5" thickBot="1"/>
    <row r="2" spans="2:13" ht="14.25" thickTop="1" thickBot="1">
      <c r="B2" s="55" t="s">
        <v>39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2:13">
      <c r="B3" s="43" t="s">
        <v>0</v>
      </c>
      <c r="C3" s="44" t="s">
        <v>1</v>
      </c>
      <c r="D3" s="58" t="s">
        <v>2</v>
      </c>
      <c r="E3" s="59"/>
      <c r="F3" s="60"/>
      <c r="G3" s="58" t="s">
        <v>3</v>
      </c>
      <c r="H3" s="59"/>
      <c r="I3" s="60"/>
      <c r="J3" s="61" t="s">
        <v>4</v>
      </c>
      <c r="K3" s="61"/>
      <c r="L3" s="61"/>
      <c r="M3" s="62"/>
    </row>
    <row r="4" spans="2:13">
      <c r="B4" s="45"/>
      <c r="C4" s="46" t="s">
        <v>5</v>
      </c>
      <c r="D4" s="1" t="s">
        <v>5</v>
      </c>
      <c r="E4" s="47" t="s">
        <v>6</v>
      </c>
      <c r="F4" s="48" t="s">
        <v>7</v>
      </c>
      <c r="G4" s="1" t="s">
        <v>5</v>
      </c>
      <c r="H4" s="47" t="s">
        <v>8</v>
      </c>
      <c r="I4" s="48" t="s">
        <v>7</v>
      </c>
      <c r="J4" s="47" t="s">
        <v>5</v>
      </c>
      <c r="K4" s="47" t="s">
        <v>6</v>
      </c>
      <c r="L4" s="47" t="s">
        <v>9</v>
      </c>
      <c r="M4" s="27" t="s">
        <v>41</v>
      </c>
    </row>
    <row r="5" spans="2:13">
      <c r="B5" s="45" t="s">
        <v>10</v>
      </c>
      <c r="C5" s="29">
        <v>1987.6798993985303</v>
      </c>
      <c r="D5" s="30">
        <v>1987.6798993985303</v>
      </c>
      <c r="E5" s="31">
        <v>152.20425</v>
      </c>
      <c r="F5" s="32">
        <v>2139.8841493985301</v>
      </c>
      <c r="G5" s="30">
        <v>1987.6798993985303</v>
      </c>
      <c r="H5" s="31">
        <v>156.52419230769232</v>
      </c>
      <c r="I5" s="32">
        <v>2144.2040917062227</v>
      </c>
      <c r="J5" s="31">
        <v>1987.6798993985303</v>
      </c>
      <c r="K5" s="31">
        <v>152.20425</v>
      </c>
      <c r="L5" s="31">
        <v>85.595365975941206</v>
      </c>
      <c r="M5" s="34">
        <v>2225.4795153744712</v>
      </c>
    </row>
    <row r="6" spans="2:13">
      <c r="B6" s="45" t="s">
        <v>11</v>
      </c>
      <c r="C6" s="29">
        <v>1658.231153010636</v>
      </c>
      <c r="D6" s="30">
        <v>1658.231153010636</v>
      </c>
      <c r="E6" s="31">
        <v>152.20425</v>
      </c>
      <c r="F6" s="32">
        <v>1810.435403010636</v>
      </c>
      <c r="G6" s="30">
        <v>1658.231153010636</v>
      </c>
      <c r="H6" s="31">
        <v>156.52419230769232</v>
      </c>
      <c r="I6" s="32">
        <v>1814.7553453183284</v>
      </c>
      <c r="J6" s="31">
        <v>1658.231153010636</v>
      </c>
      <c r="K6" s="31">
        <v>152.20425</v>
      </c>
      <c r="L6" s="31">
        <v>72.417416120425443</v>
      </c>
      <c r="M6" s="34">
        <v>1882.8528191310616</v>
      </c>
    </row>
    <row r="7" spans="2:13">
      <c r="B7" s="45" t="s">
        <v>12</v>
      </c>
      <c r="C7" s="29">
        <v>8227.8008774200498</v>
      </c>
      <c r="D7" s="30">
        <v>8227.8008774200498</v>
      </c>
      <c r="E7" s="31">
        <v>254.49732692307691</v>
      </c>
      <c r="F7" s="32">
        <v>8482.2982043431275</v>
      </c>
      <c r="G7" s="30">
        <v>8227.8008774200498</v>
      </c>
      <c r="H7" s="31">
        <v>263.13721153846154</v>
      </c>
      <c r="I7" s="32">
        <v>8490.9380889585118</v>
      </c>
      <c r="J7" s="31">
        <v>8227.8008774200498</v>
      </c>
      <c r="K7" s="31">
        <v>254.49732692307691</v>
      </c>
      <c r="L7" s="31">
        <v>339.29192817372513</v>
      </c>
      <c r="M7" s="34">
        <v>8821.5901325168525</v>
      </c>
    </row>
    <row r="8" spans="2:13">
      <c r="B8" s="45" t="s">
        <v>13</v>
      </c>
      <c r="C8" s="29">
        <v>1871.143920092728</v>
      </c>
      <c r="D8" s="30">
        <v>1871.143920092728</v>
      </c>
      <c r="E8" s="31">
        <v>203.35078846153846</v>
      </c>
      <c r="F8" s="32">
        <v>2074.4947085542663</v>
      </c>
      <c r="G8" s="30">
        <v>1871.143920092728</v>
      </c>
      <c r="H8" s="31">
        <v>209.83070192307693</v>
      </c>
      <c r="I8" s="32">
        <v>2080.9746220158049</v>
      </c>
      <c r="J8" s="31">
        <v>1871.143920092728</v>
      </c>
      <c r="K8" s="31">
        <v>203.35078846153846</v>
      </c>
      <c r="L8" s="31">
        <v>82.97978834217065</v>
      </c>
      <c r="M8" s="34">
        <v>2157.4744968964369</v>
      </c>
    </row>
    <row r="9" spans="2:13">
      <c r="B9" s="45" t="s">
        <v>14</v>
      </c>
      <c r="C9" s="29">
        <v>7711.7587521692694</v>
      </c>
      <c r="D9" s="30">
        <v>7711.7587521692694</v>
      </c>
      <c r="E9" s="31">
        <v>254.49732692307691</v>
      </c>
      <c r="F9" s="32">
        <v>7966.2560790923462</v>
      </c>
      <c r="G9" s="30">
        <v>7711.7587521692694</v>
      </c>
      <c r="H9" s="31">
        <v>263.13721153846154</v>
      </c>
      <c r="I9" s="32">
        <v>7974.8959637077314</v>
      </c>
      <c r="J9" s="31">
        <v>7711.7587521692694</v>
      </c>
      <c r="K9" s="31">
        <v>254.49732692307691</v>
      </c>
      <c r="L9" s="31">
        <v>318.65024316369386</v>
      </c>
      <c r="M9" s="34">
        <v>8284.9063222560399</v>
      </c>
    </row>
    <row r="10" spans="2:13">
      <c r="B10" s="45" t="s">
        <v>15</v>
      </c>
      <c r="C10" s="29">
        <v>1838.8549284036196</v>
      </c>
      <c r="D10" s="30">
        <v>1838.8549284036196</v>
      </c>
      <c r="E10" s="31">
        <v>203.35078846153846</v>
      </c>
      <c r="F10" s="32">
        <v>2042.2057168651581</v>
      </c>
      <c r="G10" s="30">
        <v>1838.8549284036196</v>
      </c>
      <c r="H10" s="31">
        <v>209.83070192307693</v>
      </c>
      <c r="I10" s="32">
        <v>2048.6856303266964</v>
      </c>
      <c r="J10" s="31">
        <v>1838.8549284036196</v>
      </c>
      <c r="K10" s="31">
        <v>203.35078846153846</v>
      </c>
      <c r="L10" s="31">
        <v>81.688228674606322</v>
      </c>
      <c r="M10" s="34">
        <v>2123.8939455397644</v>
      </c>
    </row>
    <row r="11" spans="2:13" ht="13.5" thickBot="1">
      <c r="B11" s="49" t="s">
        <v>16</v>
      </c>
      <c r="C11" s="37">
        <v>4316.3807274531737</v>
      </c>
      <c r="D11" s="38">
        <v>4316.3807274531737</v>
      </c>
      <c r="E11" s="39">
        <v>203.35078846153846</v>
      </c>
      <c r="F11" s="40">
        <v>4519.731515914712</v>
      </c>
      <c r="G11" s="38">
        <v>4316.3807274531737</v>
      </c>
      <c r="H11" s="39">
        <v>209.83070192307693</v>
      </c>
      <c r="I11" s="40">
        <v>4526.2114293762506</v>
      </c>
      <c r="J11" s="39">
        <v>4316.3807274531737</v>
      </c>
      <c r="K11" s="39">
        <v>203.35078846153846</v>
      </c>
      <c r="L11" s="39">
        <v>180.78926063658849</v>
      </c>
      <c r="M11" s="42">
        <v>4700.5207765513005</v>
      </c>
    </row>
    <row r="12" spans="2:13" ht="13.5" thickTop="1"/>
    <row r="13" spans="2:13" ht="13.5" thickBot="1"/>
    <row r="14" spans="2:13" ht="14.25" thickTop="1" thickBot="1">
      <c r="B14" s="55" t="s">
        <v>40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7"/>
    </row>
    <row r="15" spans="2:13">
      <c r="B15" s="15" t="s">
        <v>0</v>
      </c>
      <c r="C15" s="6" t="s">
        <v>1</v>
      </c>
      <c r="D15" s="50" t="s">
        <v>2</v>
      </c>
      <c r="E15" s="51"/>
      <c r="F15" s="52"/>
      <c r="G15" s="50" t="s">
        <v>3</v>
      </c>
      <c r="H15" s="51"/>
      <c r="I15" s="52"/>
      <c r="J15" s="53" t="s">
        <v>4</v>
      </c>
      <c r="K15" s="53"/>
      <c r="L15" s="53"/>
      <c r="M15" s="54"/>
    </row>
    <row r="16" spans="2:13">
      <c r="B16" s="16"/>
      <c r="C16" s="7" t="s">
        <v>5</v>
      </c>
      <c r="D16" s="8" t="s">
        <v>5</v>
      </c>
      <c r="E16" s="17" t="s">
        <v>6</v>
      </c>
      <c r="F16" s="10" t="s">
        <v>7</v>
      </c>
      <c r="G16" s="8" t="s">
        <v>5</v>
      </c>
      <c r="H16" s="9" t="s">
        <v>8</v>
      </c>
      <c r="I16" s="10" t="s">
        <v>7</v>
      </c>
      <c r="J16" s="9" t="s">
        <v>5</v>
      </c>
      <c r="K16" s="9" t="s">
        <v>6</v>
      </c>
      <c r="L16" s="9" t="s">
        <v>9</v>
      </c>
      <c r="M16" s="27" t="s">
        <v>41</v>
      </c>
    </row>
    <row r="17" spans="2:13">
      <c r="B17" s="28" t="s">
        <v>19</v>
      </c>
      <c r="C17" s="29">
        <v>6263.9903620241066</v>
      </c>
      <c r="D17" s="30">
        <v>6263.9903620241066</v>
      </c>
      <c r="E17" s="31">
        <v>152.20425</v>
      </c>
      <c r="F17" s="32">
        <v>6416.1946120241064</v>
      </c>
      <c r="G17" s="30">
        <v>6263.9903620241066</v>
      </c>
      <c r="H17" s="33">
        <v>156.52419230769232</v>
      </c>
      <c r="I17" s="32">
        <v>6420.5145543317985</v>
      </c>
      <c r="J17" s="31">
        <v>6263.9903620241066</v>
      </c>
      <c r="K17" s="31">
        <v>152.20425</v>
      </c>
      <c r="L17" s="31">
        <v>256.64778448096428</v>
      </c>
      <c r="M17" s="34">
        <v>6672.8423965050706</v>
      </c>
    </row>
    <row r="18" spans="2:13">
      <c r="B18" s="28" t="s">
        <v>20</v>
      </c>
      <c r="C18" s="29">
        <v>6560.2634614370445</v>
      </c>
      <c r="D18" s="30">
        <v>6560.2634614370445</v>
      </c>
      <c r="E18" s="31">
        <v>152.20425</v>
      </c>
      <c r="F18" s="32">
        <v>6712.4677114370443</v>
      </c>
      <c r="G18" s="30">
        <v>6560.2634614370445</v>
      </c>
      <c r="H18" s="33">
        <v>156.52419230769232</v>
      </c>
      <c r="I18" s="32">
        <v>6716.7876537447364</v>
      </c>
      <c r="J18" s="31">
        <v>6560.2634614370445</v>
      </c>
      <c r="K18" s="31">
        <v>152.20425</v>
      </c>
      <c r="L18" s="31">
        <v>268.49870845748177</v>
      </c>
      <c r="M18" s="34">
        <v>6980.9664198945256</v>
      </c>
    </row>
    <row r="19" spans="2:13">
      <c r="B19" s="28" t="s">
        <v>21</v>
      </c>
      <c r="C19" s="29">
        <v>8403.245676648281</v>
      </c>
      <c r="D19" s="30">
        <v>8403.245676648281</v>
      </c>
      <c r="E19" s="31">
        <v>254.49732692307691</v>
      </c>
      <c r="F19" s="32">
        <v>8657.7430035713587</v>
      </c>
      <c r="G19" s="30">
        <v>8403.245676648281</v>
      </c>
      <c r="H19" s="33">
        <v>263.13721153846154</v>
      </c>
      <c r="I19" s="32">
        <v>8666.382888186743</v>
      </c>
      <c r="J19" s="31">
        <v>8403.245676648281</v>
      </c>
      <c r="K19" s="31">
        <v>254.49732692307691</v>
      </c>
      <c r="L19" s="31">
        <v>346.30972014285436</v>
      </c>
      <c r="M19" s="34">
        <v>9004.0527237142123</v>
      </c>
    </row>
    <row r="20" spans="2:13">
      <c r="B20" s="28" t="s">
        <v>22</v>
      </c>
      <c r="C20" s="29">
        <v>8648.2016414315331</v>
      </c>
      <c r="D20" s="30">
        <v>8648.2016414315331</v>
      </c>
      <c r="E20" s="31">
        <v>254.49732692307691</v>
      </c>
      <c r="F20" s="32">
        <v>8902.6989683546108</v>
      </c>
      <c r="G20" s="30">
        <v>8648.2016414315331</v>
      </c>
      <c r="H20" s="33">
        <v>263.13721153846154</v>
      </c>
      <c r="I20" s="32">
        <v>8911.3388529699951</v>
      </c>
      <c r="J20" s="31">
        <v>8648.2016414315331</v>
      </c>
      <c r="K20" s="31">
        <v>254.49732692307691</v>
      </c>
      <c r="L20" s="31">
        <v>356.10795873418442</v>
      </c>
      <c r="M20" s="34">
        <v>9258.8069270887954</v>
      </c>
    </row>
    <row r="21" spans="2:13">
      <c r="B21" s="28" t="s">
        <v>23</v>
      </c>
      <c r="C21" s="29">
        <v>1062.9446960904222</v>
      </c>
      <c r="D21" s="30">
        <v>1062.9446960904222</v>
      </c>
      <c r="E21" s="31">
        <v>127.24866346153846</v>
      </c>
      <c r="F21" s="32">
        <v>1190.1933595519606</v>
      </c>
      <c r="G21" s="30">
        <v>1062.9446960904222</v>
      </c>
      <c r="H21" s="33">
        <v>131.56860576923077</v>
      </c>
      <c r="I21" s="32">
        <v>1194.513301859653</v>
      </c>
      <c r="J21" s="31">
        <v>1062.9446960904222</v>
      </c>
      <c r="K21" s="31">
        <v>127.24866346153846</v>
      </c>
      <c r="L21" s="31">
        <v>47.607734382078426</v>
      </c>
      <c r="M21" s="34">
        <v>1237.801093934039</v>
      </c>
    </row>
    <row r="22" spans="2:13">
      <c r="B22" s="28" t="s">
        <v>24</v>
      </c>
      <c r="C22" s="29">
        <v>2931.0838631813549</v>
      </c>
      <c r="D22" s="30">
        <v>2931.0838631813549</v>
      </c>
      <c r="E22" s="31">
        <v>203.35078846153846</v>
      </c>
      <c r="F22" s="32">
        <v>3134.4346516428932</v>
      </c>
      <c r="G22" s="30">
        <v>2931.0838631813549</v>
      </c>
      <c r="H22" s="33">
        <v>209.83070192307693</v>
      </c>
      <c r="I22" s="32">
        <v>3140.9145651044319</v>
      </c>
      <c r="J22" s="31">
        <v>2931.0838631813549</v>
      </c>
      <c r="K22" s="31">
        <v>203.35078846153846</v>
      </c>
      <c r="L22" s="31">
        <v>125.37738606571573</v>
      </c>
      <c r="M22" s="34">
        <v>3259.8120377086088</v>
      </c>
    </row>
    <row r="23" spans="2:13">
      <c r="B23" s="28" t="s">
        <v>25</v>
      </c>
      <c r="C23" s="29">
        <v>998.84579687998576</v>
      </c>
      <c r="D23" s="30">
        <v>998.84579687998576</v>
      </c>
      <c r="E23" s="31">
        <v>152.20425</v>
      </c>
      <c r="F23" s="32">
        <v>1151.0500468799858</v>
      </c>
      <c r="G23" s="30">
        <v>998.84579687998576</v>
      </c>
      <c r="H23" s="33">
        <v>156.52419230769232</v>
      </c>
      <c r="I23" s="32">
        <v>1155.3699891876781</v>
      </c>
      <c r="J23" s="31">
        <v>998.84579687998576</v>
      </c>
      <c r="K23" s="31">
        <v>152.20425</v>
      </c>
      <c r="L23" s="31">
        <v>46.042001875199432</v>
      </c>
      <c r="M23" s="34">
        <v>1197.0920487551853</v>
      </c>
    </row>
    <row r="24" spans="2:13">
      <c r="B24" s="28" t="s">
        <v>26</v>
      </c>
      <c r="C24" s="29">
        <v>5975.2643148052703</v>
      </c>
      <c r="D24" s="30">
        <v>5975.2643148052703</v>
      </c>
      <c r="E24" s="31">
        <v>203.35078846153846</v>
      </c>
      <c r="F24" s="32">
        <v>6178.6151032668085</v>
      </c>
      <c r="G24" s="30">
        <v>5975.2643148052703</v>
      </c>
      <c r="H24" s="33">
        <v>209.83070192307693</v>
      </c>
      <c r="I24" s="32">
        <v>6185.0950167283472</v>
      </c>
      <c r="J24" s="31">
        <v>5975.2643148052703</v>
      </c>
      <c r="K24" s="31">
        <v>203.35078846153846</v>
      </c>
      <c r="L24" s="31">
        <v>247.14460413067235</v>
      </c>
      <c r="M24" s="34">
        <v>6425.7597073974812</v>
      </c>
    </row>
    <row r="25" spans="2:13">
      <c r="B25" s="28" t="s">
        <v>27</v>
      </c>
      <c r="C25" s="29">
        <v>5735.7955478455888</v>
      </c>
      <c r="D25" s="30">
        <v>5735.7955478455888</v>
      </c>
      <c r="E25" s="31">
        <v>203.35078846153846</v>
      </c>
      <c r="F25" s="32">
        <v>5939.1463363071271</v>
      </c>
      <c r="G25" s="30">
        <v>5735.7955478455888</v>
      </c>
      <c r="H25" s="33">
        <v>209.83070192307693</v>
      </c>
      <c r="I25" s="32">
        <v>5945.6262497686657</v>
      </c>
      <c r="J25" s="31">
        <v>5735.7955478455888</v>
      </c>
      <c r="K25" s="31">
        <v>203.35078846153846</v>
      </c>
      <c r="L25" s="31">
        <v>237.5658534522851</v>
      </c>
      <c r="M25" s="34">
        <v>6176.7121897594125</v>
      </c>
    </row>
    <row r="26" spans="2:13">
      <c r="B26" s="28" t="s">
        <v>28</v>
      </c>
      <c r="C26" s="29">
        <v>4193.7622603318532</v>
      </c>
      <c r="D26" s="30">
        <v>4193.7622603318532</v>
      </c>
      <c r="E26" s="31">
        <v>203.35078846153846</v>
      </c>
      <c r="F26" s="32">
        <v>4397.1130487933915</v>
      </c>
      <c r="G26" s="30">
        <v>4193.7622603318532</v>
      </c>
      <c r="H26" s="33">
        <v>209.83070192307693</v>
      </c>
      <c r="I26" s="32">
        <v>4403.5929622549302</v>
      </c>
      <c r="J26" s="31">
        <v>4193.7622603318532</v>
      </c>
      <c r="K26" s="31">
        <v>203.35078846153846</v>
      </c>
      <c r="L26" s="31">
        <v>175.88452195173565</v>
      </c>
      <c r="M26" s="34">
        <v>4572.9975707451267</v>
      </c>
    </row>
    <row r="27" spans="2:13">
      <c r="B27" s="28" t="s">
        <v>29</v>
      </c>
      <c r="C27" s="29">
        <v>3412.2184910001906</v>
      </c>
      <c r="D27" s="30">
        <v>3412.2184910001906</v>
      </c>
      <c r="E27" s="31">
        <v>203.35078846153846</v>
      </c>
      <c r="F27" s="32">
        <v>3615.5692794617289</v>
      </c>
      <c r="G27" s="30">
        <v>3412.2184910001906</v>
      </c>
      <c r="H27" s="33">
        <v>209.83070192307693</v>
      </c>
      <c r="I27" s="32">
        <v>3622.0491929232676</v>
      </c>
      <c r="J27" s="31">
        <v>3412.2184910001906</v>
      </c>
      <c r="K27" s="31">
        <v>203.35078846153846</v>
      </c>
      <c r="L27" s="31">
        <v>144.62277117846915</v>
      </c>
      <c r="M27" s="34">
        <v>3760.192050640198</v>
      </c>
    </row>
    <row r="28" spans="2:13">
      <c r="B28" s="28" t="s">
        <v>30</v>
      </c>
      <c r="C28" s="29">
        <v>2555.2216331690656</v>
      </c>
      <c r="D28" s="30">
        <v>2555.2216331690656</v>
      </c>
      <c r="E28" s="31">
        <v>127.24866346153846</v>
      </c>
      <c r="F28" s="32">
        <v>2682.470296630604</v>
      </c>
      <c r="G28" s="30">
        <v>2555.2216331690656</v>
      </c>
      <c r="H28" s="33">
        <v>131.56860576923077</v>
      </c>
      <c r="I28" s="32">
        <v>2686.7902389382962</v>
      </c>
      <c r="J28" s="31">
        <v>2555.2216331690656</v>
      </c>
      <c r="K28" s="31">
        <v>127.24866346153846</v>
      </c>
      <c r="L28" s="31">
        <v>107.29881186522417</v>
      </c>
      <c r="M28" s="35">
        <v>2789.7691084958283</v>
      </c>
    </row>
    <row r="29" spans="2:13">
      <c r="B29" s="28"/>
      <c r="C29" s="29"/>
      <c r="D29" s="30"/>
      <c r="E29" s="31"/>
      <c r="F29" s="32"/>
      <c r="G29" s="30"/>
      <c r="H29" s="33"/>
      <c r="I29" s="32"/>
      <c r="J29" s="31"/>
      <c r="K29" s="31"/>
      <c r="L29" s="31"/>
      <c r="M29" s="34"/>
    </row>
    <row r="30" spans="2:13">
      <c r="B30" s="28" t="s">
        <v>31</v>
      </c>
      <c r="C30" s="29">
        <v>1809.0843134017377</v>
      </c>
      <c r="D30" s="30">
        <v>1809.0843134017377</v>
      </c>
      <c r="E30" s="31">
        <v>152.20425</v>
      </c>
      <c r="F30" s="32">
        <v>1961.2885634017377</v>
      </c>
      <c r="G30" s="30">
        <v>1809.0843134017377</v>
      </c>
      <c r="H30" s="33">
        <v>156.52419230769232</v>
      </c>
      <c r="I30" s="32">
        <v>1965.6085057094301</v>
      </c>
      <c r="J30" s="31">
        <v>1809.0843134017377</v>
      </c>
      <c r="K30" s="31">
        <v>152.20425</v>
      </c>
      <c r="L30" s="31">
        <v>78.45154253606951</v>
      </c>
      <c r="M30" s="34">
        <v>2039.7401059378074</v>
      </c>
    </row>
    <row r="31" spans="2:13">
      <c r="B31" s="28" t="s">
        <v>32</v>
      </c>
      <c r="C31" s="29">
        <v>6718.8204795305828</v>
      </c>
      <c r="D31" s="30">
        <v>6718.8204795305828</v>
      </c>
      <c r="E31" s="31">
        <v>254.49732692307691</v>
      </c>
      <c r="F31" s="32">
        <v>6973.3178064536596</v>
      </c>
      <c r="G31" s="30">
        <v>6718.8204795305828</v>
      </c>
      <c r="H31" s="33">
        <v>263.13721153846154</v>
      </c>
      <c r="I31" s="32">
        <v>6981.9576910690448</v>
      </c>
      <c r="J31" s="31">
        <v>6718.8204795305828</v>
      </c>
      <c r="K31" s="31">
        <v>254.49732692307691</v>
      </c>
      <c r="L31" s="31">
        <v>278.93271225814641</v>
      </c>
      <c r="M31" s="34">
        <v>7252.2505187118059</v>
      </c>
    </row>
    <row r="32" spans="2:13">
      <c r="B32" s="28" t="s">
        <v>33</v>
      </c>
      <c r="C32" s="29">
        <v>5044.8919518108078</v>
      </c>
      <c r="D32" s="30">
        <v>5044.8919518108078</v>
      </c>
      <c r="E32" s="31">
        <v>254.49732692307691</v>
      </c>
      <c r="F32" s="32">
        <v>5299.3892787338846</v>
      </c>
      <c r="G32" s="30">
        <v>5044.8919518108078</v>
      </c>
      <c r="H32" s="33">
        <v>263.13721153846154</v>
      </c>
      <c r="I32" s="32">
        <v>5308.0291633492689</v>
      </c>
      <c r="J32" s="31">
        <v>5044.8919518108078</v>
      </c>
      <c r="K32" s="31">
        <v>254.49732692307691</v>
      </c>
      <c r="L32" s="31">
        <v>211.97557114935537</v>
      </c>
      <c r="M32" s="34">
        <v>5511.3648498832399</v>
      </c>
    </row>
    <row r="33" spans="2:13">
      <c r="B33" s="28" t="s">
        <v>34</v>
      </c>
      <c r="C33" s="29">
        <v>6798.1356795305828</v>
      </c>
      <c r="D33" s="30">
        <v>6798.1356795305828</v>
      </c>
      <c r="E33" s="31">
        <v>254.49732692307691</v>
      </c>
      <c r="F33" s="32">
        <v>7052.6330064536596</v>
      </c>
      <c r="G33" s="30">
        <v>6798.1356795305828</v>
      </c>
      <c r="H33" s="33">
        <v>263.13721153846154</v>
      </c>
      <c r="I33" s="32">
        <v>7061.2728910690439</v>
      </c>
      <c r="J33" s="31">
        <v>6798.1356795305828</v>
      </c>
      <c r="K33" s="31">
        <v>254.49732692307691</v>
      </c>
      <c r="L33" s="31">
        <v>282.10532025814638</v>
      </c>
      <c r="M33" s="34">
        <v>7334.7383267118057</v>
      </c>
    </row>
    <row r="34" spans="2:13" ht="13.5" thickBot="1">
      <c r="B34" s="36" t="s">
        <v>35</v>
      </c>
      <c r="C34" s="37">
        <v>7950.3755088530297</v>
      </c>
      <c r="D34" s="38">
        <v>7950.3755088530297</v>
      </c>
      <c r="E34" s="39">
        <v>305.64386538461537</v>
      </c>
      <c r="F34" s="40">
        <v>8256.019374237645</v>
      </c>
      <c r="G34" s="38">
        <v>7950.3755088530297</v>
      </c>
      <c r="H34" s="41">
        <v>316.44372115384613</v>
      </c>
      <c r="I34" s="40">
        <v>8266.8192300068768</v>
      </c>
      <c r="J34" s="39">
        <v>7950.3755088530297</v>
      </c>
      <c r="K34" s="39">
        <v>305.64386538461537</v>
      </c>
      <c r="L34" s="39">
        <v>330.24077496950582</v>
      </c>
      <c r="M34" s="42">
        <v>8586.2601492071517</v>
      </c>
    </row>
    <row r="35" spans="2:13" ht="13.5" thickTop="1"/>
  </sheetData>
  <mergeCells count="8">
    <mergeCell ref="D15:F15"/>
    <mergeCell ref="G15:I15"/>
    <mergeCell ref="J15:M15"/>
    <mergeCell ref="B2:M2"/>
    <mergeCell ref="D3:F3"/>
    <mergeCell ref="G3:I3"/>
    <mergeCell ref="J3:M3"/>
    <mergeCell ref="B14:M1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31"/>
  <sheetViews>
    <sheetView tabSelected="1" workbookViewId="0">
      <selection activeCell="A22" sqref="A22"/>
    </sheetView>
  </sheetViews>
  <sheetFormatPr defaultRowHeight="12.75"/>
  <cols>
    <col min="2" max="2" width="15.7109375" customWidth="1"/>
    <col min="3" max="3" width="13.42578125" customWidth="1"/>
    <col min="4" max="4" width="12" customWidth="1"/>
    <col min="5" max="5" width="16.42578125" customWidth="1"/>
    <col min="7" max="7" width="10.28515625" bestFit="1" customWidth="1"/>
    <col min="8" max="8" width="11.28515625" bestFit="1" customWidth="1"/>
    <col min="12" max="12" width="12" bestFit="1" customWidth="1"/>
    <col min="13" max="13" width="10.5703125" bestFit="1" customWidth="1"/>
  </cols>
  <sheetData>
    <row r="1" spans="2:8" ht="13.5" thickBot="1"/>
    <row r="2" spans="2:8">
      <c r="B2" s="63" t="s">
        <v>42</v>
      </c>
      <c r="C2" s="64"/>
      <c r="D2" s="64"/>
      <c r="E2" s="65"/>
    </row>
    <row r="3" spans="2:8">
      <c r="B3" s="2" t="s">
        <v>0</v>
      </c>
      <c r="C3" s="3" t="s">
        <v>17</v>
      </c>
      <c r="D3" s="3" t="s">
        <v>18</v>
      </c>
      <c r="E3" s="4" t="s">
        <v>7</v>
      </c>
    </row>
    <row r="4" spans="2:8">
      <c r="B4" s="1" t="s">
        <v>10</v>
      </c>
      <c r="C4" s="11">
        <v>347.20228800000001</v>
      </c>
      <c r="D4" s="11">
        <v>1640.4776113985304</v>
      </c>
      <c r="E4" s="12">
        <v>1987.6798993985303</v>
      </c>
    </row>
    <row r="5" spans="2:8">
      <c r="B5" s="1" t="s">
        <v>11</v>
      </c>
      <c r="C5" s="11">
        <v>357.41412000000008</v>
      </c>
      <c r="D5" s="11">
        <v>1300.8170330106359</v>
      </c>
      <c r="E5" s="12">
        <v>1658.231153010636</v>
      </c>
    </row>
    <row r="6" spans="2:8">
      <c r="B6" s="1" t="s">
        <v>12</v>
      </c>
      <c r="C6" s="11">
        <v>1570.3087680000001</v>
      </c>
      <c r="D6" s="11">
        <v>6657.4921094200499</v>
      </c>
      <c r="E6" s="12">
        <v>8227.8008774200498</v>
      </c>
    </row>
    <row r="7" spans="2:8">
      <c r="B7" s="1" t="s">
        <v>13</v>
      </c>
      <c r="C7" s="11">
        <v>286.16263200000003</v>
      </c>
      <c r="D7" s="11">
        <v>1584.9812880927279</v>
      </c>
      <c r="E7" s="12">
        <v>1871.143920092728</v>
      </c>
    </row>
    <row r="8" spans="2:8">
      <c r="B8" s="1" t="s">
        <v>14</v>
      </c>
      <c r="C8" s="11">
        <v>1120.3272000000002</v>
      </c>
      <c r="D8" s="11">
        <v>6591.4315521692688</v>
      </c>
      <c r="E8" s="12">
        <v>7711.7587521692694</v>
      </c>
    </row>
    <row r="9" spans="2:8">
      <c r="B9" s="1" t="s">
        <v>15</v>
      </c>
      <c r="C9" s="11">
        <v>462.67200000000003</v>
      </c>
      <c r="D9" s="11">
        <v>1376.1829284036196</v>
      </c>
      <c r="E9" s="12">
        <v>1838.8549284036196</v>
      </c>
    </row>
    <row r="10" spans="2:8" ht="13.5" thickBot="1">
      <c r="B10" s="5" t="s">
        <v>16</v>
      </c>
      <c r="C10" s="13">
        <v>776.62800000000004</v>
      </c>
      <c r="D10" s="13">
        <v>3539.752727453174</v>
      </c>
      <c r="E10" s="14">
        <v>4316.3807274531737</v>
      </c>
    </row>
    <row r="11" spans="2:8" ht="13.5" thickBot="1"/>
    <row r="12" spans="2:8">
      <c r="B12" s="63" t="s">
        <v>43</v>
      </c>
      <c r="C12" s="64"/>
      <c r="D12" s="64"/>
      <c r="E12" s="64"/>
      <c r="F12" s="64"/>
      <c r="G12" s="64"/>
      <c r="H12" s="65"/>
    </row>
    <row r="13" spans="2:8">
      <c r="B13" s="18" t="s">
        <v>0</v>
      </c>
      <c r="C13" s="3" t="s">
        <v>17</v>
      </c>
      <c r="D13" s="3" t="s">
        <v>36</v>
      </c>
      <c r="E13" s="3" t="s">
        <v>37</v>
      </c>
      <c r="F13" s="3" t="s">
        <v>38</v>
      </c>
      <c r="G13" s="3" t="s">
        <v>18</v>
      </c>
      <c r="H13" s="19" t="s">
        <v>7</v>
      </c>
    </row>
    <row r="14" spans="2:8">
      <c r="B14" s="20" t="s">
        <v>19</v>
      </c>
      <c r="C14" s="22">
        <v>411.35544166157604</v>
      </c>
      <c r="D14" s="22">
        <v>3329.43</v>
      </c>
      <c r="E14" s="22">
        <v>744.89</v>
      </c>
      <c r="F14" s="23">
        <v>139.77048571188959</v>
      </c>
      <c r="G14" s="22">
        <v>1638.5444346506411</v>
      </c>
      <c r="H14" s="24">
        <v>6263.9903620241066</v>
      </c>
    </row>
    <row r="15" spans="2:8">
      <c r="B15" s="20" t="s">
        <v>20</v>
      </c>
      <c r="C15" s="22">
        <v>411.35544166157604</v>
      </c>
      <c r="D15" s="22">
        <v>3329.43</v>
      </c>
      <c r="E15" s="22">
        <v>744.89</v>
      </c>
      <c r="F15" s="23">
        <v>436.04358512482781</v>
      </c>
      <c r="G15" s="22">
        <v>1638.5444346506411</v>
      </c>
      <c r="H15" s="24">
        <v>6560.2634614370445</v>
      </c>
    </row>
    <row r="16" spans="2:8">
      <c r="B16" s="20" t="s">
        <v>21</v>
      </c>
      <c r="C16" s="22">
        <v>1128.6370443349754</v>
      </c>
      <c r="D16" s="22">
        <v>3580.59</v>
      </c>
      <c r="E16" s="22">
        <v>1062.6199999999999</v>
      </c>
      <c r="F16" s="23">
        <v>94.189604660055707</v>
      </c>
      <c r="G16" s="22">
        <v>2537.2090276532504</v>
      </c>
      <c r="H16" s="24">
        <v>8403.245676648281</v>
      </c>
    </row>
    <row r="17" spans="2:8">
      <c r="B17" s="20" t="s">
        <v>22</v>
      </c>
      <c r="C17" s="22">
        <v>1141.44</v>
      </c>
      <c r="D17" s="22">
        <v>3699.34</v>
      </c>
      <c r="E17" s="22">
        <v>1164.97</v>
      </c>
      <c r="F17" s="23">
        <v>105.24261377828127</v>
      </c>
      <c r="G17" s="22">
        <v>2537.2090276532504</v>
      </c>
      <c r="H17" s="24">
        <v>8648.2016414315331</v>
      </c>
    </row>
    <row r="18" spans="2:8">
      <c r="B18" s="20" t="s">
        <v>23</v>
      </c>
      <c r="C18" s="22">
        <v>72.937192118226605</v>
      </c>
      <c r="D18" s="22">
        <v>407.68</v>
      </c>
      <c r="E18" s="22">
        <v>115.92999999999999</v>
      </c>
      <c r="F18" s="23">
        <v>61.238732292873117</v>
      </c>
      <c r="G18" s="22">
        <v>405.15877167932257</v>
      </c>
      <c r="H18" s="24">
        <v>1062.9446960904222</v>
      </c>
    </row>
    <row r="19" spans="2:8">
      <c r="B19" s="20" t="s">
        <v>24</v>
      </c>
      <c r="C19" s="22">
        <v>118.60992976924179</v>
      </c>
      <c r="D19" s="22">
        <v>1500.49</v>
      </c>
      <c r="E19" s="22">
        <v>498.57</v>
      </c>
      <c r="F19" s="23">
        <v>61.238732292873117</v>
      </c>
      <c r="G19" s="22">
        <v>752.17520111924034</v>
      </c>
      <c r="H19" s="24">
        <v>2931.0838631813549</v>
      </c>
    </row>
    <row r="20" spans="2:8">
      <c r="B20" s="20" t="s">
        <v>25</v>
      </c>
      <c r="C20" s="22">
        <v>87.362838432000004</v>
      </c>
      <c r="D20" s="22">
        <v>510.75242764315294</v>
      </c>
      <c r="E20" s="22">
        <v>0</v>
      </c>
      <c r="F20" s="23">
        <v>0</v>
      </c>
      <c r="G20" s="22">
        <v>400.73053080483288</v>
      </c>
      <c r="H20" s="24">
        <v>998.84579687998576</v>
      </c>
    </row>
    <row r="21" spans="2:8">
      <c r="B21" s="20" t="s">
        <v>26</v>
      </c>
      <c r="C21" s="22">
        <v>265.98359605911332</v>
      </c>
      <c r="D21" s="22">
        <v>685.83</v>
      </c>
      <c r="E21" s="22">
        <v>409.6</v>
      </c>
      <c r="F21" s="23">
        <v>79.085466253000959</v>
      </c>
      <c r="G21" s="22">
        <v>4534.7652524931555</v>
      </c>
      <c r="H21" s="24">
        <v>5975.2643148052703</v>
      </c>
    </row>
    <row r="22" spans="2:8">
      <c r="B22" s="20" t="s">
        <v>27</v>
      </c>
      <c r="C22" s="22">
        <v>373.67399014778323</v>
      </c>
      <c r="D22" s="22">
        <v>2813.4</v>
      </c>
      <c r="E22" s="22">
        <v>902.57</v>
      </c>
      <c r="F22" s="23">
        <v>79.085466253000959</v>
      </c>
      <c r="G22" s="22">
        <v>1567.0660914448042</v>
      </c>
      <c r="H22" s="24">
        <v>5735.7955478455888</v>
      </c>
    </row>
    <row r="23" spans="2:8">
      <c r="B23" s="20" t="s">
        <v>28</v>
      </c>
      <c r="C23" s="22">
        <v>373.67399014778323</v>
      </c>
      <c r="D23" s="22">
        <v>1456.49</v>
      </c>
      <c r="E23" s="22">
        <v>438.12</v>
      </c>
      <c r="F23" s="23">
        <v>358.41217873926604</v>
      </c>
      <c r="G23" s="22">
        <v>1567.0660914448042</v>
      </c>
      <c r="H23" s="24">
        <v>4193.7622603318532</v>
      </c>
    </row>
    <row r="24" spans="2:8">
      <c r="B24" s="20" t="s">
        <v>29</v>
      </c>
      <c r="C24" s="22">
        <v>373.67399014778323</v>
      </c>
      <c r="D24" s="22">
        <v>1837.96</v>
      </c>
      <c r="E24" s="22">
        <v>436.5</v>
      </c>
      <c r="F24" s="23">
        <v>358.41217873926604</v>
      </c>
      <c r="G24" s="22">
        <v>405.67232211314166</v>
      </c>
      <c r="H24" s="24">
        <v>3412.2184910001906</v>
      </c>
    </row>
    <row r="25" spans="2:8">
      <c r="B25" s="20" t="s">
        <v>30</v>
      </c>
      <c r="C25" s="22">
        <v>374.42734102986986</v>
      </c>
      <c r="D25" s="22">
        <v>0</v>
      </c>
      <c r="E25" s="22">
        <v>0</v>
      </c>
      <c r="F25" s="23">
        <v>117.28641235176671</v>
      </c>
      <c r="G25" s="22">
        <v>2063.5078797874289</v>
      </c>
      <c r="H25" s="24">
        <v>2555.2216331690656</v>
      </c>
    </row>
    <row r="26" spans="2:8">
      <c r="B26" s="20"/>
      <c r="C26" s="22"/>
      <c r="D26" s="22"/>
      <c r="E26" s="22"/>
      <c r="F26" s="22"/>
      <c r="G26" s="22"/>
      <c r="H26" s="24"/>
    </row>
    <row r="27" spans="2:8">
      <c r="B27" s="20" t="s">
        <v>31</v>
      </c>
      <c r="C27" s="22">
        <v>112.003446</v>
      </c>
      <c r="D27" s="22">
        <v>9.6396899131030871</v>
      </c>
      <c r="E27" s="22">
        <v>81.402289965523494</v>
      </c>
      <c r="F27" s="22">
        <v>61.238732292873117</v>
      </c>
      <c r="G27" s="22">
        <v>1544.800155230238</v>
      </c>
      <c r="H27" s="24">
        <v>1809.0843134017377</v>
      </c>
    </row>
    <row r="28" spans="2:8">
      <c r="B28" s="20" t="s">
        <v>32</v>
      </c>
      <c r="C28" s="22">
        <v>469.488201</v>
      </c>
      <c r="D28" s="22">
        <v>1819.4910439938751</v>
      </c>
      <c r="E28" s="22">
        <v>819.22383130029084</v>
      </c>
      <c r="F28" s="22">
        <v>656.1855712759027</v>
      </c>
      <c r="G28" s="22">
        <v>2954.4318319605145</v>
      </c>
      <c r="H28" s="24">
        <v>6718.8204795305828</v>
      </c>
    </row>
    <row r="29" spans="2:8">
      <c r="B29" s="20" t="s">
        <v>33</v>
      </c>
      <c r="C29" s="22">
        <v>644.64260100000001</v>
      </c>
      <c r="D29" s="22">
        <v>2079.3820094036132</v>
      </c>
      <c r="E29" s="22">
        <v>844.50180988010163</v>
      </c>
      <c r="F29" s="22">
        <v>656.1855712759027</v>
      </c>
      <c r="G29" s="22">
        <v>820.17996025119044</v>
      </c>
      <c r="H29" s="24">
        <v>5044.8919518108078</v>
      </c>
    </row>
    <row r="30" spans="2:8">
      <c r="B30" s="20" t="s">
        <v>34</v>
      </c>
      <c r="C30" s="22">
        <v>548.80340100000001</v>
      </c>
      <c r="D30" s="22">
        <v>1819.4910439938751</v>
      </c>
      <c r="E30" s="22">
        <v>819.22383130029084</v>
      </c>
      <c r="F30" s="22">
        <v>656.1855712759027</v>
      </c>
      <c r="G30" s="22">
        <v>2954.4318319605145</v>
      </c>
      <c r="H30" s="24">
        <v>6798.1356795305828</v>
      </c>
    </row>
    <row r="31" spans="2:8" ht="13.5" thickBot="1">
      <c r="B31" s="21" t="s">
        <v>35</v>
      </c>
      <c r="C31" s="25">
        <v>1154.9745600000003</v>
      </c>
      <c r="D31" s="25">
        <v>1703.2238658551412</v>
      </c>
      <c r="E31" s="25">
        <v>1440.1153916849639</v>
      </c>
      <c r="F31" s="25">
        <v>48.689384589999996</v>
      </c>
      <c r="G31" s="25">
        <v>3603.3723067229239</v>
      </c>
      <c r="H31" s="26">
        <v>7950.3755088530297</v>
      </c>
    </row>
  </sheetData>
  <mergeCells count="2">
    <mergeCell ref="B2:E2"/>
    <mergeCell ref="B12:H12"/>
  </mergeCells>
  <conditionalFormatting sqref="C14">
    <cfRule type="cellIs" dxfId="1" priority="1" stopIfTrue="1" operator="lessThan">
      <formula>$C$22*0.9</formula>
    </cfRule>
    <cfRule type="cellIs" dxfId="0" priority="2" stopIfTrue="1" operator="lessThan">
      <formula>$C$22*0.9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O&amp;M Costs</vt:lpstr>
    </vt:vector>
  </TitlesOfParts>
  <Company>U.S. Army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D Cline</dc:creator>
  <cp:lastModifiedBy>Jeffrey D Cline</cp:lastModifiedBy>
  <dcterms:created xsi:type="dcterms:W3CDTF">2013-07-08T14:40:47Z</dcterms:created>
  <dcterms:modified xsi:type="dcterms:W3CDTF">2014-08-27T13:45:44Z</dcterms:modified>
</cp:coreProperties>
</file>