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1895"/>
  </bookViews>
  <sheets>
    <sheet name="Summary" sheetId="1" r:id="rId1"/>
    <sheet name="O&amp;M Costs" sheetId="2" r:id="rId2"/>
  </sheets>
  <calcPr calcId="125725"/>
</workbook>
</file>

<file path=xl/sharedStrings.xml><?xml version="1.0" encoding="utf-8"?>
<sst xmlns="http://schemas.openxmlformats.org/spreadsheetml/2006/main" count="99" uniqueCount="46">
  <si>
    <t>Aircraft</t>
  </si>
  <si>
    <t>DoD</t>
  </si>
  <si>
    <t>Federal Agency</t>
  </si>
  <si>
    <t>FMS</t>
  </si>
  <si>
    <t>All Other Users</t>
  </si>
  <si>
    <t>O&amp;M</t>
  </si>
  <si>
    <t>MilPers</t>
  </si>
  <si>
    <t>Total</t>
  </si>
  <si>
    <t>MilPersFMS</t>
  </si>
  <si>
    <t>Asset Utl 4%</t>
  </si>
  <si>
    <t>Total FY 14</t>
  </si>
  <si>
    <t>RC 12</t>
  </si>
  <si>
    <t>C-12</t>
  </si>
  <si>
    <t>C-20</t>
  </si>
  <si>
    <t>C-23</t>
  </si>
  <si>
    <t>C-26</t>
  </si>
  <si>
    <t>C-37</t>
  </si>
  <si>
    <t>UC-35</t>
  </si>
  <si>
    <t xml:space="preserve">DHC-7 </t>
  </si>
  <si>
    <t>FY14 DOD Fixed Wing Aviation Reimbursable Rates ($/Hour)</t>
  </si>
  <si>
    <t>Fuel</t>
  </si>
  <si>
    <t>Other(CLS)</t>
  </si>
  <si>
    <t>FY14 DOD Fixed Wing Aviation O&amp;M Reimbursable Rates ($/Hour)</t>
  </si>
  <si>
    <t xml:space="preserve">AH-64A                        </t>
  </si>
  <si>
    <t xml:space="preserve">AH-64D                        </t>
  </si>
  <si>
    <t xml:space="preserve">CH-47D                        </t>
  </si>
  <si>
    <t xml:space="preserve">CH-47F                   </t>
  </si>
  <si>
    <t xml:space="preserve">OH-58C                        </t>
  </si>
  <si>
    <t xml:space="preserve">OH-58D                        </t>
  </si>
  <si>
    <t>TH-67</t>
  </si>
  <si>
    <t xml:space="preserve">UH-1H                         </t>
  </si>
  <si>
    <t xml:space="preserve">UH-60A                        </t>
  </si>
  <si>
    <t xml:space="preserve">UH-60L                        </t>
  </si>
  <si>
    <t>UH-60M</t>
  </si>
  <si>
    <t>LUH</t>
  </si>
  <si>
    <t>A/MH-6M</t>
  </si>
  <si>
    <t>MH-60K</t>
  </si>
  <si>
    <t>MH-60L</t>
  </si>
  <si>
    <t>MH-60M</t>
  </si>
  <si>
    <t>MH-47E</t>
  </si>
  <si>
    <t>MH-47G</t>
  </si>
  <si>
    <t>FY14 DOD Rotary Wing Aviation Reimbursable Rates ($/Hour)</t>
  </si>
  <si>
    <t>DLR</t>
  </si>
  <si>
    <t>Consumables</t>
  </si>
  <si>
    <t>Depot</t>
  </si>
  <si>
    <t>FY14 DOD Rotary Wing Aviation O&amp;M Reimbursable Rates ($/Hour)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</si>
</sst>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164" fontId="0" fillId="0" borderId="12" xfId="0" applyNumberFormat="1" applyFont="1" applyBorder="1"/>
    <xf numFmtId="164" fontId="0" fillId="0" borderId="13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0" borderId="16" xfId="0" applyNumberFormat="1" applyFont="1" applyBorder="1"/>
    <xf numFmtId="0" fontId="0" fillId="0" borderId="17" xfId="0" applyFont="1" applyBorder="1"/>
    <xf numFmtId="164" fontId="0" fillId="0" borderId="18" xfId="0" applyNumberFormat="1" applyFont="1" applyBorder="1"/>
    <xf numFmtId="164" fontId="0" fillId="0" borderId="19" xfId="0" applyNumberFormat="1" applyFont="1" applyBorder="1"/>
    <xf numFmtId="164" fontId="0" fillId="0" borderId="20" xfId="0" applyNumberFormat="1" applyFont="1" applyBorder="1"/>
    <xf numFmtId="164" fontId="0" fillId="0" borderId="21" xfId="0" applyNumberFormat="1" applyFont="1" applyBorder="1"/>
    <xf numFmtId="164" fontId="0" fillId="0" borderId="22" xfId="0" applyNumberFormat="1" applyFont="1" applyBorder="1"/>
    <xf numFmtId="164" fontId="0" fillId="0" borderId="29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14" xfId="0" applyFont="1" applyBorder="1" applyAlignment="1"/>
    <xf numFmtId="164" fontId="0" fillId="0" borderId="14" xfId="0" applyNumberFormat="1" applyFont="1" applyBorder="1" applyAlignment="1">
      <alignment horizontal="center"/>
    </xf>
    <xf numFmtId="164" fontId="0" fillId="0" borderId="16" xfId="0" applyNumberFormat="1" applyFont="1" applyFill="1" applyBorder="1"/>
    <xf numFmtId="0" fontId="0" fillId="0" borderId="35" xfId="0" applyFont="1" applyBorder="1"/>
    <xf numFmtId="164" fontId="0" fillId="0" borderId="36" xfId="0" applyNumberFormat="1" applyFont="1" applyBorder="1"/>
    <xf numFmtId="164" fontId="0" fillId="0" borderId="37" xfId="0" applyNumberFormat="1" applyFont="1" applyBorder="1"/>
    <xf numFmtId="164" fontId="0" fillId="0" borderId="38" xfId="0" applyNumberFormat="1" applyFont="1" applyBorder="1"/>
    <xf numFmtId="164" fontId="0" fillId="0" borderId="39" xfId="0" applyNumberFormat="1" applyFont="1" applyBorder="1"/>
    <xf numFmtId="164" fontId="0" fillId="0" borderId="38" xfId="0" applyNumberFormat="1" applyFont="1" applyBorder="1" applyAlignment="1">
      <alignment horizontal="center"/>
    </xf>
    <xf numFmtId="164" fontId="0" fillId="0" borderId="40" xfId="0" applyNumberFormat="1" applyFont="1" applyBorder="1"/>
    <xf numFmtId="0" fontId="0" fillId="0" borderId="41" xfId="0" applyFont="1" applyBorder="1"/>
    <xf numFmtId="164" fontId="0" fillId="0" borderId="20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Border="1"/>
    <xf numFmtId="0" fontId="0" fillId="0" borderId="46" xfId="0" applyBorder="1"/>
    <xf numFmtId="164" fontId="0" fillId="0" borderId="29" xfId="0" applyNumberFormat="1" applyBorder="1"/>
    <xf numFmtId="164" fontId="1" fillId="0" borderId="29" xfId="0" applyNumberFormat="1" applyFont="1" applyFill="1" applyBorder="1"/>
    <xf numFmtId="164" fontId="0" fillId="0" borderId="45" xfId="0" applyNumberFormat="1" applyBorder="1"/>
    <xf numFmtId="164" fontId="0" fillId="0" borderId="31" xfId="0" applyNumberFormat="1" applyBorder="1"/>
    <xf numFmtId="164" fontId="0" fillId="0" borderId="47" xfId="0" applyNumberFormat="1" applyBorder="1"/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7"/>
  <sheetViews>
    <sheetView tabSelected="1" workbookViewId="0">
      <selection activeCell="P25" sqref="P25"/>
    </sheetView>
  </sheetViews>
  <sheetFormatPr defaultRowHeight="12.75"/>
  <cols>
    <col min="2" max="2" width="7" bestFit="1" customWidth="1"/>
    <col min="3" max="3" width="7.5703125" bestFit="1" customWidth="1"/>
    <col min="5" max="5" width="7.28515625" bestFit="1" customWidth="1"/>
    <col min="8" max="8" width="11.28515625" bestFit="1" customWidth="1"/>
    <col min="12" max="12" width="12" bestFit="1" customWidth="1"/>
    <col min="13" max="13" width="11" bestFit="1" customWidth="1"/>
  </cols>
  <sheetData>
    <row r="1" spans="2:13" ht="13.5" thickBot="1"/>
    <row r="2" spans="2:13" ht="14.25" thickTop="1" thickBot="1">
      <c r="B2" s="10" t="s">
        <v>19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>
      <c r="B3" s="13" t="s">
        <v>0</v>
      </c>
      <c r="C3" s="14" t="s">
        <v>1</v>
      </c>
      <c r="D3" s="15" t="s">
        <v>2</v>
      </c>
      <c r="E3" s="16"/>
      <c r="F3" s="17"/>
      <c r="G3" s="15" t="s">
        <v>3</v>
      </c>
      <c r="H3" s="16"/>
      <c r="I3" s="17"/>
      <c r="J3" s="18" t="s">
        <v>4</v>
      </c>
      <c r="K3" s="18"/>
      <c r="L3" s="18"/>
      <c r="M3" s="19"/>
    </row>
    <row r="4" spans="2:13">
      <c r="B4" s="20"/>
      <c r="C4" s="21" t="s">
        <v>5</v>
      </c>
      <c r="D4" s="22" t="s">
        <v>5</v>
      </c>
      <c r="E4" s="23" t="s">
        <v>6</v>
      </c>
      <c r="F4" s="24" t="s">
        <v>7</v>
      </c>
      <c r="G4" s="22" t="s">
        <v>5</v>
      </c>
      <c r="H4" s="23" t="s">
        <v>8</v>
      </c>
      <c r="I4" s="24" t="s">
        <v>7</v>
      </c>
      <c r="J4" s="23" t="s">
        <v>5</v>
      </c>
      <c r="K4" s="23" t="s">
        <v>6</v>
      </c>
      <c r="L4" s="23" t="s">
        <v>9</v>
      </c>
      <c r="M4" s="25" t="s">
        <v>10</v>
      </c>
    </row>
    <row r="5" spans="2:13">
      <c r="B5" s="20" t="s">
        <v>11</v>
      </c>
      <c r="C5" s="26">
        <v>2031.5458429999999</v>
      </c>
      <c r="D5" s="27">
        <v>2031.5458429999999</v>
      </c>
      <c r="E5" s="28">
        <v>152.48760576923075</v>
      </c>
      <c r="F5" s="29">
        <v>2184.0334487692307</v>
      </c>
      <c r="G5" s="27">
        <v>2031.5458429999999</v>
      </c>
      <c r="H5" s="28">
        <v>156.60475961538461</v>
      </c>
      <c r="I5" s="29">
        <v>2188.1506026153843</v>
      </c>
      <c r="J5" s="28">
        <v>2031.5458429999999</v>
      </c>
      <c r="K5" s="28">
        <v>152.48760576923075</v>
      </c>
      <c r="L5" s="28">
        <v>87.361337950769226</v>
      </c>
      <c r="M5" s="30">
        <v>2271.39478672</v>
      </c>
    </row>
    <row r="6" spans="2:13">
      <c r="B6" s="20" t="s">
        <v>12</v>
      </c>
      <c r="C6" s="26">
        <v>1559.9899019999998</v>
      </c>
      <c r="D6" s="27">
        <v>1559.9899019999998</v>
      </c>
      <c r="E6" s="28">
        <v>152.48760576923075</v>
      </c>
      <c r="F6" s="29">
        <v>1712.4775077692307</v>
      </c>
      <c r="G6" s="27">
        <v>1559.9899019999998</v>
      </c>
      <c r="H6" s="28">
        <v>156.60475961538461</v>
      </c>
      <c r="I6" s="29">
        <v>1716.5946616153844</v>
      </c>
      <c r="J6" s="28">
        <v>1559.9899019999998</v>
      </c>
      <c r="K6" s="28">
        <v>152.48760576923075</v>
      </c>
      <c r="L6" s="28">
        <v>68.499100310769222</v>
      </c>
      <c r="M6" s="30">
        <v>1780.97660808</v>
      </c>
    </row>
    <row r="7" spans="2:13">
      <c r="B7" s="20" t="s">
        <v>13</v>
      </c>
      <c r="C7" s="26">
        <v>10553.872576037964</v>
      </c>
      <c r="D7" s="27">
        <v>10553.872576037964</v>
      </c>
      <c r="E7" s="28">
        <v>255.27175961538458</v>
      </c>
      <c r="F7" s="29">
        <v>10809.144335653349</v>
      </c>
      <c r="G7" s="27">
        <v>10553.872576037964</v>
      </c>
      <c r="H7" s="28">
        <v>263.50606730769232</v>
      </c>
      <c r="I7" s="29">
        <v>10817.378643345655</v>
      </c>
      <c r="J7" s="28">
        <v>10553.872576037964</v>
      </c>
      <c r="K7" s="28">
        <v>255.27175961538458</v>
      </c>
      <c r="L7" s="28">
        <v>432.36577342613396</v>
      </c>
      <c r="M7" s="30">
        <v>11241.510109079483</v>
      </c>
    </row>
    <row r="8" spans="2:13">
      <c r="B8" s="20" t="s">
        <v>14</v>
      </c>
      <c r="C8" s="26">
        <v>2482.48587155</v>
      </c>
      <c r="D8" s="27">
        <v>2482.48587155</v>
      </c>
      <c r="E8" s="28">
        <v>203.87968269230765</v>
      </c>
      <c r="F8" s="29">
        <v>2686.3655542423076</v>
      </c>
      <c r="G8" s="27">
        <v>2482.48587155</v>
      </c>
      <c r="H8" s="28">
        <v>210.05541346153845</v>
      </c>
      <c r="I8" s="29">
        <v>2692.5412850115385</v>
      </c>
      <c r="J8" s="28">
        <v>2482.48587155</v>
      </c>
      <c r="K8" s="28">
        <v>203.87968269230765</v>
      </c>
      <c r="L8" s="28">
        <v>107.4546221696923</v>
      </c>
      <c r="M8" s="30">
        <v>2793.8201764119999</v>
      </c>
    </row>
    <row r="9" spans="2:13">
      <c r="B9" s="20" t="s">
        <v>15</v>
      </c>
      <c r="C9" s="26">
        <v>1800.2916296020649</v>
      </c>
      <c r="D9" s="27">
        <v>1800.2916296020649</v>
      </c>
      <c r="E9" s="28">
        <v>203.87968269230765</v>
      </c>
      <c r="F9" s="29">
        <v>2004.1713122943725</v>
      </c>
      <c r="G9" s="27">
        <v>1800.2916296020649</v>
      </c>
      <c r="H9" s="28">
        <v>210.05541346153845</v>
      </c>
      <c r="I9" s="29">
        <v>2010.3470430636032</v>
      </c>
      <c r="J9" s="28">
        <v>1800.2916296020649</v>
      </c>
      <c r="K9" s="28">
        <v>203.87968269230765</v>
      </c>
      <c r="L9" s="28">
        <v>80.166852491774904</v>
      </c>
      <c r="M9" s="30">
        <v>2084.3381647861474</v>
      </c>
    </row>
    <row r="10" spans="2:13">
      <c r="B10" s="20" t="s">
        <v>16</v>
      </c>
      <c r="C10" s="26">
        <v>9749.7636989999974</v>
      </c>
      <c r="D10" s="27">
        <v>9749.7636989999974</v>
      </c>
      <c r="E10" s="28">
        <v>255.27175961538458</v>
      </c>
      <c r="F10" s="29">
        <v>10005.035458615383</v>
      </c>
      <c r="G10" s="27">
        <v>9749.7636989999974</v>
      </c>
      <c r="H10" s="28">
        <v>263.50606730769232</v>
      </c>
      <c r="I10" s="29">
        <v>10013.269766307691</v>
      </c>
      <c r="J10" s="28">
        <v>9749.7636989999974</v>
      </c>
      <c r="K10" s="28">
        <v>255.27175961538458</v>
      </c>
      <c r="L10" s="28">
        <v>400.20141834461532</v>
      </c>
      <c r="M10" s="30">
        <v>10405.236876959998</v>
      </c>
    </row>
    <row r="11" spans="2:13">
      <c r="B11" s="20" t="s">
        <v>17</v>
      </c>
      <c r="C11" s="26">
        <v>2031.8588889999999</v>
      </c>
      <c r="D11" s="27">
        <v>2031.8588889999999</v>
      </c>
      <c r="E11" s="28">
        <v>203.87968269230765</v>
      </c>
      <c r="F11" s="29">
        <v>2235.7385716923077</v>
      </c>
      <c r="G11" s="27">
        <v>2031.8588889999999</v>
      </c>
      <c r="H11" s="28">
        <v>210.05541346153845</v>
      </c>
      <c r="I11" s="29">
        <v>2241.9143024615382</v>
      </c>
      <c r="J11" s="28">
        <v>2031.8588889999999</v>
      </c>
      <c r="K11" s="28">
        <v>203.87968269230765</v>
      </c>
      <c r="L11" s="28">
        <v>89.429542867692305</v>
      </c>
      <c r="M11" s="30">
        <v>2325.16811456</v>
      </c>
    </row>
    <row r="12" spans="2:13" ht="13.5" thickBot="1">
      <c r="B12" s="31" t="s">
        <v>18</v>
      </c>
      <c r="C12" s="32">
        <v>4399.0437442657003</v>
      </c>
      <c r="D12" s="33">
        <v>4399.0437442657003</v>
      </c>
      <c r="E12" s="34">
        <v>203.87968269230765</v>
      </c>
      <c r="F12" s="35">
        <v>4602.9234269580083</v>
      </c>
      <c r="G12" s="33">
        <v>4399.0437442657003</v>
      </c>
      <c r="H12" s="34">
        <v>210.05541346153845</v>
      </c>
      <c r="I12" s="35">
        <v>4609.0991577272389</v>
      </c>
      <c r="J12" s="34">
        <v>4399.0437442657003</v>
      </c>
      <c r="K12" s="34">
        <v>203.87968269230765</v>
      </c>
      <c r="L12" s="34">
        <v>184.11693707832035</v>
      </c>
      <c r="M12" s="36">
        <v>4787.0403640363284</v>
      </c>
    </row>
    <row r="13" spans="2:13" ht="13.5" thickTop="1"/>
    <row r="14" spans="2:13" ht="13.5" thickBot="1"/>
    <row r="15" spans="2:13" ht="14.25" thickTop="1" thickBot="1">
      <c r="B15" s="1" t="s">
        <v>41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2:13">
      <c r="B16" s="41" t="s">
        <v>0</v>
      </c>
      <c r="C16" s="14" t="s">
        <v>1</v>
      </c>
      <c r="D16" s="15" t="s">
        <v>2</v>
      </c>
      <c r="E16" s="16"/>
      <c r="F16" s="17"/>
      <c r="G16" s="15" t="s">
        <v>3</v>
      </c>
      <c r="H16" s="16"/>
      <c r="I16" s="17"/>
      <c r="J16" s="18" t="s">
        <v>4</v>
      </c>
      <c r="K16" s="18"/>
      <c r="L16" s="18"/>
      <c r="M16" s="19"/>
    </row>
    <row r="17" spans="2:13">
      <c r="B17" s="42"/>
      <c r="C17" s="21" t="s">
        <v>5</v>
      </c>
      <c r="D17" s="22" t="s">
        <v>5</v>
      </c>
      <c r="E17" s="43" t="s">
        <v>6</v>
      </c>
      <c r="F17" s="24" t="s">
        <v>7</v>
      </c>
      <c r="G17" s="22" t="s">
        <v>5</v>
      </c>
      <c r="H17" s="23" t="s">
        <v>8</v>
      </c>
      <c r="I17" s="24" t="s">
        <v>7</v>
      </c>
      <c r="J17" s="23" t="s">
        <v>5</v>
      </c>
      <c r="K17" s="23" t="s">
        <v>6</v>
      </c>
      <c r="L17" s="23" t="s">
        <v>9</v>
      </c>
      <c r="M17" s="25" t="s">
        <v>10</v>
      </c>
    </row>
    <row r="18" spans="2:13">
      <c r="B18" s="42" t="s">
        <v>23</v>
      </c>
      <c r="C18" s="26">
        <v>5837.195364157531</v>
      </c>
      <c r="D18" s="27">
        <v>5837.195364157531</v>
      </c>
      <c r="E18" s="28">
        <v>152.48760576923075</v>
      </c>
      <c r="F18" s="29">
        <v>5989.6829699267619</v>
      </c>
      <c r="G18" s="27">
        <v>5837.195364157531</v>
      </c>
      <c r="H18" s="44">
        <v>156.60475961538461</v>
      </c>
      <c r="I18" s="29">
        <v>5993.8001237729159</v>
      </c>
      <c r="J18" s="28">
        <v>5837.195364157531</v>
      </c>
      <c r="K18" s="28">
        <v>152.48760576923075</v>
      </c>
      <c r="L18" s="28">
        <v>239.58731879707048</v>
      </c>
      <c r="M18" s="30">
        <v>6229.270288723832</v>
      </c>
    </row>
    <row r="19" spans="2:13">
      <c r="B19" s="42" t="s">
        <v>24</v>
      </c>
      <c r="C19" s="26">
        <v>6034.3167543515774</v>
      </c>
      <c r="D19" s="27">
        <v>6034.3167543515774</v>
      </c>
      <c r="E19" s="28">
        <v>152.48760576923075</v>
      </c>
      <c r="F19" s="29">
        <v>6186.8043601208083</v>
      </c>
      <c r="G19" s="27">
        <v>6034.3167543515774</v>
      </c>
      <c r="H19" s="44">
        <v>156.60475961538461</v>
      </c>
      <c r="I19" s="29">
        <v>6190.9215139669623</v>
      </c>
      <c r="J19" s="28">
        <v>6034.3167543515774</v>
      </c>
      <c r="K19" s="28">
        <v>152.48760576923075</v>
      </c>
      <c r="L19" s="28">
        <v>247.47217440483234</v>
      </c>
      <c r="M19" s="30">
        <v>6434.2765345256403</v>
      </c>
    </row>
    <row r="20" spans="2:13">
      <c r="B20" s="42" t="s">
        <v>25</v>
      </c>
      <c r="C20" s="26">
        <v>8991.2979434006083</v>
      </c>
      <c r="D20" s="27">
        <v>8991.2979434006083</v>
      </c>
      <c r="E20" s="28">
        <v>255.27175961538458</v>
      </c>
      <c r="F20" s="29">
        <v>9246.5697030159936</v>
      </c>
      <c r="G20" s="27">
        <v>8991.2979434006083</v>
      </c>
      <c r="H20" s="44">
        <v>263.50606730769232</v>
      </c>
      <c r="I20" s="29">
        <v>9254.8040107082998</v>
      </c>
      <c r="J20" s="28">
        <v>8991.2979434006083</v>
      </c>
      <c r="K20" s="28">
        <v>255.27175961538458</v>
      </c>
      <c r="L20" s="28">
        <v>369.86278812063978</v>
      </c>
      <c r="M20" s="30">
        <v>9616.432491136633</v>
      </c>
    </row>
    <row r="21" spans="2:13">
      <c r="B21" s="42" t="s">
        <v>26</v>
      </c>
      <c r="C21" s="26">
        <v>9532.5299653311395</v>
      </c>
      <c r="D21" s="27">
        <v>9532.5299653311395</v>
      </c>
      <c r="E21" s="28">
        <v>255.27175961538458</v>
      </c>
      <c r="F21" s="29">
        <v>9787.8017249465247</v>
      </c>
      <c r="G21" s="27">
        <v>9532.5299653311395</v>
      </c>
      <c r="H21" s="44">
        <v>263.50606730769232</v>
      </c>
      <c r="I21" s="29">
        <v>9796.0360326388327</v>
      </c>
      <c r="J21" s="28">
        <v>9532.5299653311395</v>
      </c>
      <c r="K21" s="28">
        <v>255.27175961538458</v>
      </c>
      <c r="L21" s="28">
        <v>391.51206899786098</v>
      </c>
      <c r="M21" s="30">
        <v>10179.313793944386</v>
      </c>
    </row>
    <row r="22" spans="2:13">
      <c r="B22" s="42" t="s">
        <v>27</v>
      </c>
      <c r="C22" s="26">
        <v>1164.6676388485528</v>
      </c>
      <c r="D22" s="27">
        <v>1164.6676388485528</v>
      </c>
      <c r="E22" s="28">
        <v>127.63587980769229</v>
      </c>
      <c r="F22" s="29">
        <v>1292.3035186562452</v>
      </c>
      <c r="G22" s="27">
        <v>1164.6676388485528</v>
      </c>
      <c r="H22" s="44">
        <v>131.75303365384616</v>
      </c>
      <c r="I22" s="29">
        <v>1296.4206725023989</v>
      </c>
      <c r="J22" s="28">
        <v>1164.6676388485528</v>
      </c>
      <c r="K22" s="28">
        <v>127.63587980769229</v>
      </c>
      <c r="L22" s="28">
        <v>51.692140746249805</v>
      </c>
      <c r="M22" s="30">
        <v>1343.995659402495</v>
      </c>
    </row>
    <row r="23" spans="2:13">
      <c r="B23" s="42" t="s">
        <v>28</v>
      </c>
      <c r="C23" s="26">
        <v>2372.583517889494</v>
      </c>
      <c r="D23" s="27">
        <v>2372.583517889494</v>
      </c>
      <c r="E23" s="28">
        <v>203.87968269230765</v>
      </c>
      <c r="F23" s="29">
        <v>2576.4632005818016</v>
      </c>
      <c r="G23" s="27">
        <v>2372.583517889494</v>
      </c>
      <c r="H23" s="44">
        <v>210.05541346153845</v>
      </c>
      <c r="I23" s="29">
        <v>2582.6389313510326</v>
      </c>
      <c r="J23" s="28">
        <v>2372.583517889494</v>
      </c>
      <c r="K23" s="28">
        <v>203.87968269230765</v>
      </c>
      <c r="L23" s="28">
        <v>103.05852802327206</v>
      </c>
      <c r="M23" s="30">
        <v>2679.5217286050738</v>
      </c>
    </row>
    <row r="24" spans="2:13">
      <c r="B24" s="42" t="s">
        <v>29</v>
      </c>
      <c r="C24" s="26">
        <v>653.2233269982637</v>
      </c>
      <c r="D24" s="27">
        <v>653.2233269982637</v>
      </c>
      <c r="E24" s="28">
        <v>152.48760576923075</v>
      </c>
      <c r="F24" s="29">
        <v>805.71093276749446</v>
      </c>
      <c r="G24" s="27">
        <v>653.2233269982637</v>
      </c>
      <c r="H24" s="44">
        <v>156.60475961538461</v>
      </c>
      <c r="I24" s="29">
        <v>809.82808661364834</v>
      </c>
      <c r="J24" s="28">
        <v>653.2233269982637</v>
      </c>
      <c r="K24" s="28">
        <v>152.48760576923075</v>
      </c>
      <c r="L24" s="28">
        <v>32.228437310699782</v>
      </c>
      <c r="M24" s="30">
        <v>837.9393700781942</v>
      </c>
    </row>
    <row r="25" spans="2:13">
      <c r="B25" s="42" t="s">
        <v>30</v>
      </c>
      <c r="C25" s="26">
        <v>4473.9360288260905</v>
      </c>
      <c r="D25" s="27">
        <v>4473.9360288260905</v>
      </c>
      <c r="E25" s="28">
        <v>203.87968269230765</v>
      </c>
      <c r="F25" s="29">
        <v>4677.8157115183985</v>
      </c>
      <c r="G25" s="27">
        <v>4473.9360288260905</v>
      </c>
      <c r="H25" s="44">
        <v>210.05541346153845</v>
      </c>
      <c r="I25" s="29">
        <v>4683.9914422876291</v>
      </c>
      <c r="J25" s="28">
        <v>4473.9360288260905</v>
      </c>
      <c r="K25" s="28">
        <v>203.87968269230765</v>
      </c>
      <c r="L25" s="28">
        <v>187.11262846073595</v>
      </c>
      <c r="M25" s="30">
        <v>4864.9283399791348</v>
      </c>
    </row>
    <row r="26" spans="2:13">
      <c r="B26" s="42" t="s">
        <v>31</v>
      </c>
      <c r="C26" s="26">
        <v>5049.2050541818153</v>
      </c>
      <c r="D26" s="27">
        <v>5049.2050541818153</v>
      </c>
      <c r="E26" s="28">
        <v>203.87968269230765</v>
      </c>
      <c r="F26" s="29">
        <v>5253.0847368741233</v>
      </c>
      <c r="G26" s="27">
        <v>5049.2050541818153</v>
      </c>
      <c r="H26" s="44">
        <v>210.05541346153845</v>
      </c>
      <c r="I26" s="29">
        <v>5259.2604676433539</v>
      </c>
      <c r="J26" s="28">
        <v>5049.2050541818153</v>
      </c>
      <c r="K26" s="28">
        <v>203.87968269230765</v>
      </c>
      <c r="L26" s="28">
        <v>210.12338947496494</v>
      </c>
      <c r="M26" s="30">
        <v>5463.2081263490882</v>
      </c>
    </row>
    <row r="27" spans="2:13">
      <c r="B27" s="42" t="s">
        <v>32</v>
      </c>
      <c r="C27" s="26">
        <v>4059.3741367673074</v>
      </c>
      <c r="D27" s="27">
        <v>4059.3741367673074</v>
      </c>
      <c r="E27" s="28">
        <v>203.87968269230765</v>
      </c>
      <c r="F27" s="29">
        <v>4263.2538194596154</v>
      </c>
      <c r="G27" s="27">
        <v>4059.3741367673074</v>
      </c>
      <c r="H27" s="44">
        <v>210.05541346153845</v>
      </c>
      <c r="I27" s="29">
        <v>4269.429550228846</v>
      </c>
      <c r="J27" s="28">
        <v>4059.3741367673074</v>
      </c>
      <c r="K27" s="28">
        <v>203.87968269230765</v>
      </c>
      <c r="L27" s="28">
        <v>170.53015277838463</v>
      </c>
      <c r="M27" s="30">
        <v>4433.7839722380004</v>
      </c>
    </row>
    <row r="28" spans="2:13">
      <c r="B28" s="42" t="s">
        <v>33</v>
      </c>
      <c r="C28" s="26">
        <v>3292.1053126916026</v>
      </c>
      <c r="D28" s="27">
        <v>3292.1053126916026</v>
      </c>
      <c r="E28" s="28">
        <v>203.87968269230765</v>
      </c>
      <c r="F28" s="29">
        <v>3495.9849953839102</v>
      </c>
      <c r="G28" s="27">
        <v>3292.1053126916026</v>
      </c>
      <c r="H28" s="44">
        <v>210.05541346153845</v>
      </c>
      <c r="I28" s="29">
        <v>3502.1607261531412</v>
      </c>
      <c r="J28" s="28">
        <v>3292.1053126916026</v>
      </c>
      <c r="K28" s="28">
        <v>203.87968269230765</v>
      </c>
      <c r="L28" s="28">
        <v>139.83939981535642</v>
      </c>
      <c r="M28" s="30">
        <v>3635.8243951992667</v>
      </c>
    </row>
    <row r="29" spans="2:13">
      <c r="B29" s="42" t="s">
        <v>34</v>
      </c>
      <c r="C29" s="26">
        <v>2527.1481514705697</v>
      </c>
      <c r="D29" s="27">
        <v>2527.1481514705697</v>
      </c>
      <c r="E29" s="28">
        <v>127.63587980769229</v>
      </c>
      <c r="F29" s="29">
        <v>2654.7840312782619</v>
      </c>
      <c r="G29" s="27">
        <v>2527.1481514705697</v>
      </c>
      <c r="H29" s="44">
        <v>131.75303365384616</v>
      </c>
      <c r="I29" s="29">
        <v>2658.9011851244159</v>
      </c>
      <c r="J29" s="28">
        <v>2527.1481514705697</v>
      </c>
      <c r="K29" s="28">
        <v>127.63587980769229</v>
      </c>
      <c r="L29" s="28">
        <v>106.19136125113047</v>
      </c>
      <c r="M29" s="45">
        <v>2760.9753925293921</v>
      </c>
    </row>
    <row r="30" spans="2:13">
      <c r="B30" s="42"/>
      <c r="C30" s="26"/>
      <c r="D30" s="27"/>
      <c r="E30" s="28"/>
      <c r="F30" s="29"/>
      <c r="G30" s="27"/>
      <c r="H30" s="44"/>
      <c r="I30" s="29"/>
      <c r="J30" s="28"/>
      <c r="K30" s="28"/>
      <c r="L30" s="28"/>
      <c r="M30" s="30"/>
    </row>
    <row r="31" spans="2:13">
      <c r="B31" s="42" t="s">
        <v>35</v>
      </c>
      <c r="C31" s="26">
        <v>1899.3483312137394</v>
      </c>
      <c r="D31" s="27">
        <v>1899.3483312137394</v>
      </c>
      <c r="E31" s="28">
        <v>152.48760576923075</v>
      </c>
      <c r="F31" s="29">
        <v>2051.83593698297</v>
      </c>
      <c r="G31" s="27">
        <v>1899.3483312137394</v>
      </c>
      <c r="H31" s="44">
        <v>156.60475961538461</v>
      </c>
      <c r="I31" s="29">
        <v>2055.953090829124</v>
      </c>
      <c r="J31" s="28">
        <v>1899.3483312137394</v>
      </c>
      <c r="K31" s="28">
        <v>152.48760576923075</v>
      </c>
      <c r="L31" s="28">
        <v>82.073437479318798</v>
      </c>
      <c r="M31" s="30">
        <v>2133.9093744622887</v>
      </c>
    </row>
    <row r="32" spans="2:13">
      <c r="B32" s="42" t="s">
        <v>36</v>
      </c>
      <c r="C32" s="26">
        <v>8454.6316968619722</v>
      </c>
      <c r="D32" s="27">
        <v>8454.6316968619722</v>
      </c>
      <c r="E32" s="28">
        <v>255.27175961538458</v>
      </c>
      <c r="F32" s="29">
        <v>8709.9034564773574</v>
      </c>
      <c r="G32" s="27">
        <v>8454.6316968619722</v>
      </c>
      <c r="H32" s="44">
        <v>263.50606730769232</v>
      </c>
      <c r="I32" s="29">
        <v>8718.1377641696636</v>
      </c>
      <c r="J32" s="28">
        <v>8454.6316968619722</v>
      </c>
      <c r="K32" s="28">
        <v>255.27175961538458</v>
      </c>
      <c r="L32" s="28">
        <v>348.3961382590943</v>
      </c>
      <c r="M32" s="30">
        <v>9058.2995947364525</v>
      </c>
    </row>
    <row r="33" spans="2:13">
      <c r="B33" s="42" t="s">
        <v>37</v>
      </c>
      <c r="C33" s="26">
        <v>5734.3431631617195</v>
      </c>
      <c r="D33" s="27">
        <v>5734.3431631617195</v>
      </c>
      <c r="E33" s="28">
        <v>255.27175961538458</v>
      </c>
      <c r="F33" s="29">
        <v>5989.6149227771039</v>
      </c>
      <c r="G33" s="27">
        <v>5734.3431631617195</v>
      </c>
      <c r="H33" s="44">
        <v>263.50606730769232</v>
      </c>
      <c r="I33" s="29">
        <v>5997.8492304694119</v>
      </c>
      <c r="J33" s="28">
        <v>5734.3431631617195</v>
      </c>
      <c r="K33" s="28">
        <v>255.27175961538458</v>
      </c>
      <c r="L33" s="28">
        <v>239.58459691108416</v>
      </c>
      <c r="M33" s="30">
        <v>6229.199519688188</v>
      </c>
    </row>
    <row r="34" spans="2:13">
      <c r="B34" s="42" t="s">
        <v>38</v>
      </c>
      <c r="C34" s="26">
        <v>8534.1916968619716</v>
      </c>
      <c r="D34" s="27">
        <v>8534.1916968619716</v>
      </c>
      <c r="E34" s="28">
        <v>255.27175961538458</v>
      </c>
      <c r="F34" s="29">
        <v>8789.4634564773569</v>
      </c>
      <c r="G34" s="27">
        <v>8534.1916968619716</v>
      </c>
      <c r="H34" s="44">
        <v>263.50606730769232</v>
      </c>
      <c r="I34" s="29">
        <v>8797.6977641696649</v>
      </c>
      <c r="J34" s="28">
        <v>8534.1916968619716</v>
      </c>
      <c r="K34" s="28">
        <v>255.27175961538458</v>
      </c>
      <c r="L34" s="28">
        <v>351.57853825909427</v>
      </c>
      <c r="M34" s="30">
        <v>9141.0419947364517</v>
      </c>
    </row>
    <row r="35" spans="2:13">
      <c r="B35" s="46" t="s">
        <v>39</v>
      </c>
      <c r="C35" s="47">
        <v>6855.5903272364512</v>
      </c>
      <c r="D35" s="48">
        <v>6855.5903272364512</v>
      </c>
      <c r="E35" s="49">
        <v>306.66383653846151</v>
      </c>
      <c r="F35" s="50">
        <v>7162.2541637749127</v>
      </c>
      <c r="G35" s="48">
        <v>8534.1916968619716</v>
      </c>
      <c r="H35" s="51">
        <v>316.95672115384616</v>
      </c>
      <c r="I35" s="50">
        <v>8851.1484180158186</v>
      </c>
      <c r="J35" s="49">
        <v>8534.1916968619716</v>
      </c>
      <c r="K35" s="49">
        <v>306.66383653846151</v>
      </c>
      <c r="L35" s="49">
        <v>353.63422133601739</v>
      </c>
      <c r="M35" s="52">
        <v>9194.4897547364508</v>
      </c>
    </row>
    <row r="36" spans="2:13" ht="13.5" thickBot="1">
      <c r="B36" s="53" t="s">
        <v>40</v>
      </c>
      <c r="C36" s="32">
        <v>9285.7084307861151</v>
      </c>
      <c r="D36" s="33">
        <v>9285.7084307861151</v>
      </c>
      <c r="E36" s="34">
        <v>306.66383653846151</v>
      </c>
      <c r="F36" s="35">
        <v>9592.3722673245757</v>
      </c>
      <c r="G36" s="33">
        <v>9285.7084307861151</v>
      </c>
      <c r="H36" s="54">
        <v>316.95672115384616</v>
      </c>
      <c r="I36" s="35">
        <v>9602.665151939962</v>
      </c>
      <c r="J36" s="34">
        <v>9285.7084307861151</v>
      </c>
      <c r="K36" s="34">
        <v>306.66383653846151</v>
      </c>
      <c r="L36" s="34">
        <v>383.69489069298305</v>
      </c>
      <c r="M36" s="36">
        <v>9976.0671580175585</v>
      </c>
    </row>
    <row r="37" spans="2:13" ht="13.5" thickTop="1"/>
  </sheetData>
  <mergeCells count="8">
    <mergeCell ref="B2:M2"/>
    <mergeCell ref="D3:F3"/>
    <mergeCell ref="G3:I3"/>
    <mergeCell ref="J3:M3"/>
    <mergeCell ref="B15:M15"/>
    <mergeCell ref="D16:F16"/>
    <mergeCell ref="G16:I16"/>
    <mergeCell ref="J16:M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3"/>
  <sheetViews>
    <sheetView workbookViewId="0">
      <selection activeCell="J17" sqref="J17"/>
    </sheetView>
  </sheetViews>
  <sheetFormatPr defaultRowHeight="12.75"/>
  <cols>
    <col min="2" max="2" width="15.7109375" customWidth="1"/>
    <col min="3" max="3" width="13.42578125" customWidth="1"/>
    <col min="4" max="4" width="12" customWidth="1"/>
    <col min="5" max="5" width="16.42578125" customWidth="1"/>
    <col min="7" max="7" width="10.28515625" bestFit="1" customWidth="1"/>
    <col min="8" max="8" width="11.28515625" bestFit="1" customWidth="1"/>
    <col min="12" max="12" width="12" bestFit="1" customWidth="1"/>
    <col min="13" max="13" width="10.5703125" bestFit="1" customWidth="1"/>
  </cols>
  <sheetData>
    <row r="1" spans="2:8" ht="13.5" thickBot="1"/>
    <row r="2" spans="2:8">
      <c r="B2" s="3" t="s">
        <v>22</v>
      </c>
      <c r="C2" s="4"/>
      <c r="D2" s="4"/>
      <c r="E2" s="5"/>
    </row>
    <row r="3" spans="2:8">
      <c r="B3" s="6" t="s">
        <v>0</v>
      </c>
      <c r="C3" s="7" t="s">
        <v>20</v>
      </c>
      <c r="D3" s="7" t="s">
        <v>21</v>
      </c>
      <c r="E3" s="8" t="s">
        <v>7</v>
      </c>
    </row>
    <row r="4" spans="2:8">
      <c r="B4" s="2" t="s">
        <v>11</v>
      </c>
      <c r="C4" s="37">
        <v>345.05906400000003</v>
      </c>
      <c r="D4" s="37">
        <v>1686.4867789999998</v>
      </c>
      <c r="E4" s="38">
        <v>2031.5458429999999</v>
      </c>
    </row>
    <row r="5" spans="2:8">
      <c r="B5" s="2" t="s">
        <v>12</v>
      </c>
      <c r="C5" s="37">
        <v>355.20786000000004</v>
      </c>
      <c r="D5" s="37">
        <v>1204.7820419999998</v>
      </c>
      <c r="E5" s="38">
        <v>1559.9899019999998</v>
      </c>
    </row>
    <row r="6" spans="2:8">
      <c r="B6" s="2" t="s">
        <v>13</v>
      </c>
      <c r="C6" s="37">
        <v>1560.6155040000003</v>
      </c>
      <c r="D6" s="37">
        <v>8993.2570720379626</v>
      </c>
      <c r="E6" s="38">
        <v>10553.872576037964</v>
      </c>
    </row>
    <row r="7" spans="2:8">
      <c r="B7" s="2" t="s">
        <v>14</v>
      </c>
      <c r="C7" s="37">
        <v>442.83565200000004</v>
      </c>
      <c r="D7" s="37">
        <v>2039.6502195499997</v>
      </c>
      <c r="E7" s="38">
        <v>2482.48587155</v>
      </c>
    </row>
    <row r="8" spans="2:8">
      <c r="B8" s="2" t="s">
        <v>15</v>
      </c>
      <c r="C8" s="37">
        <v>284.39619600000003</v>
      </c>
      <c r="D8" s="37">
        <v>1515.8954336020647</v>
      </c>
      <c r="E8" s="38">
        <v>1800.2916296020649</v>
      </c>
    </row>
    <row r="9" spans="2:8">
      <c r="B9" s="2" t="s">
        <v>16</v>
      </c>
      <c r="C9" s="37">
        <v>1113.4116000000001</v>
      </c>
      <c r="D9" s="37">
        <v>8636.3520989999979</v>
      </c>
      <c r="E9" s="38">
        <v>9749.7636989999974</v>
      </c>
    </row>
    <row r="10" spans="2:8">
      <c r="B10" s="2" t="s">
        <v>17</v>
      </c>
      <c r="C10" s="37">
        <v>459.81600000000003</v>
      </c>
      <c r="D10" s="37">
        <v>1572.0428889999998</v>
      </c>
      <c r="E10" s="38">
        <v>2031.8588889999999</v>
      </c>
    </row>
    <row r="11" spans="2:8" ht="13.5" thickBot="1">
      <c r="B11" s="9" t="s">
        <v>18</v>
      </c>
      <c r="C11" s="39">
        <v>771.83400000000006</v>
      </c>
      <c r="D11" s="39">
        <v>3627.2097442657005</v>
      </c>
      <c r="E11" s="40">
        <v>4399.0437442657003</v>
      </c>
    </row>
    <row r="12" spans="2:8" ht="13.5" thickBot="1"/>
    <row r="13" spans="2:8">
      <c r="B13" s="3" t="s">
        <v>45</v>
      </c>
      <c r="C13" s="4"/>
      <c r="D13" s="4"/>
      <c r="E13" s="4"/>
      <c r="F13" s="4"/>
      <c r="G13" s="4"/>
      <c r="H13" s="5"/>
    </row>
    <row r="14" spans="2:8">
      <c r="B14" s="55" t="s">
        <v>0</v>
      </c>
      <c r="C14" s="7" t="s">
        <v>20</v>
      </c>
      <c r="D14" s="7" t="s">
        <v>42</v>
      </c>
      <c r="E14" s="7" t="s">
        <v>43</v>
      </c>
      <c r="F14" s="7" t="s">
        <v>44</v>
      </c>
      <c r="G14" s="7" t="s">
        <v>21</v>
      </c>
      <c r="H14" s="56" t="s">
        <v>7</v>
      </c>
    </row>
    <row r="15" spans="2:8">
      <c r="B15" s="57" t="s">
        <v>23</v>
      </c>
      <c r="C15" s="59">
        <v>414.55280390959064</v>
      </c>
      <c r="D15" s="59">
        <v>2615.6799999999998</v>
      </c>
      <c r="E15" s="59">
        <v>970.99</v>
      </c>
      <c r="F15" s="60">
        <v>289.23489578559878</v>
      </c>
      <c r="G15" s="59">
        <v>1546.7376644623419</v>
      </c>
      <c r="H15" s="61">
        <v>5837.195364157531</v>
      </c>
    </row>
    <row r="16" spans="2:8">
      <c r="B16" s="57" t="s">
        <v>24</v>
      </c>
      <c r="C16" s="59">
        <v>414.55280390959064</v>
      </c>
      <c r="D16" s="59">
        <v>2615.6799999999998</v>
      </c>
      <c r="E16" s="59">
        <v>970.99</v>
      </c>
      <c r="F16" s="60">
        <v>486.35628597964518</v>
      </c>
      <c r="G16" s="59">
        <v>1546.7376644623419</v>
      </c>
      <c r="H16" s="61">
        <v>6034.3167543515774</v>
      </c>
    </row>
    <row r="17" spans="2:8">
      <c r="B17" s="57" t="s">
        <v>25</v>
      </c>
      <c r="C17" s="59">
        <v>1137.7016748768472</v>
      </c>
      <c r="D17" s="59">
        <v>3426.68</v>
      </c>
      <c r="E17" s="59">
        <v>1242.1400000000001</v>
      </c>
      <c r="F17" s="60">
        <v>664.21456888476871</v>
      </c>
      <c r="G17" s="59">
        <v>2520.5616996389931</v>
      </c>
      <c r="H17" s="61">
        <v>8991.2979434006083</v>
      </c>
    </row>
    <row r="18" spans="2:8">
      <c r="B18" s="57" t="s">
        <v>26</v>
      </c>
      <c r="C18" s="59">
        <v>1137.7016748768472</v>
      </c>
      <c r="D18" s="59">
        <v>3677.99</v>
      </c>
      <c r="E18" s="59">
        <v>1419.5800000000002</v>
      </c>
      <c r="F18" s="60">
        <v>776.69659081529915</v>
      </c>
      <c r="G18" s="59">
        <v>2520.5616996389931</v>
      </c>
      <c r="H18" s="61">
        <v>9532.5299653311395</v>
      </c>
    </row>
    <row r="19" spans="2:8">
      <c r="B19" s="57" t="s">
        <v>27</v>
      </c>
      <c r="C19" s="59">
        <v>73.572857142857146</v>
      </c>
      <c r="D19" s="59">
        <v>434.13</v>
      </c>
      <c r="E19" s="59">
        <v>158.85000000000002</v>
      </c>
      <c r="F19" s="60">
        <v>77.962824797409127</v>
      </c>
      <c r="G19" s="59">
        <v>420.15195690828654</v>
      </c>
      <c r="H19" s="61">
        <v>1164.6676388485528</v>
      </c>
    </row>
    <row r="20" spans="2:8">
      <c r="B20" s="57" t="s">
        <v>28</v>
      </c>
      <c r="C20" s="59">
        <v>119.60660455783287</v>
      </c>
      <c r="D20" s="59">
        <v>1036.3699999999999</v>
      </c>
      <c r="E20" s="59">
        <v>479.63</v>
      </c>
      <c r="F20" s="60">
        <v>77.962824797409127</v>
      </c>
      <c r="G20" s="59">
        <v>659.01408853425198</v>
      </c>
      <c r="H20" s="61">
        <v>2372.583517889494</v>
      </c>
    </row>
    <row r="21" spans="2:8">
      <c r="B21" s="57" t="s">
        <v>29</v>
      </c>
      <c r="C21" s="59">
        <v>86.542966593000003</v>
      </c>
      <c r="D21" s="59">
        <v>246.966615171</v>
      </c>
      <c r="E21" s="59">
        <v>0</v>
      </c>
      <c r="F21" s="60">
        <v>0</v>
      </c>
      <c r="G21" s="59">
        <v>319.71374523426363</v>
      </c>
      <c r="H21" s="61">
        <v>653.2233269982637</v>
      </c>
    </row>
    <row r="22" spans="2:8">
      <c r="B22" s="57" t="s">
        <v>30</v>
      </c>
      <c r="C22" s="59">
        <v>268.56246305418716</v>
      </c>
      <c r="D22" s="59">
        <v>724.57</v>
      </c>
      <c r="E22" s="59">
        <v>502.67</v>
      </c>
      <c r="F22" s="60">
        <v>272.82100835414502</v>
      </c>
      <c r="G22" s="59">
        <v>2705.3125574177579</v>
      </c>
      <c r="H22" s="61">
        <v>4473.9360288260905</v>
      </c>
    </row>
    <row r="23" spans="2:8">
      <c r="B23" s="57" t="s">
        <v>31</v>
      </c>
      <c r="C23" s="59">
        <v>376.56891625615759</v>
      </c>
      <c r="D23" s="59">
        <v>2202.96</v>
      </c>
      <c r="E23" s="59">
        <v>764.4</v>
      </c>
      <c r="F23" s="60">
        <v>272.82100835414502</v>
      </c>
      <c r="G23" s="59">
        <v>1432.455129571513</v>
      </c>
      <c r="H23" s="61">
        <v>5049.2050541818153</v>
      </c>
    </row>
    <row r="24" spans="2:8">
      <c r="B24" s="57" t="s">
        <v>32</v>
      </c>
      <c r="C24" s="59">
        <v>376.56891625615759</v>
      </c>
      <c r="D24" s="59">
        <v>1302.78</v>
      </c>
      <c r="E24" s="59">
        <v>455.44000000000005</v>
      </c>
      <c r="F24" s="60">
        <v>492.1300909396362</v>
      </c>
      <c r="G24" s="59">
        <v>1432.455129571513</v>
      </c>
      <c r="H24" s="61">
        <v>4059.3741367673074</v>
      </c>
    </row>
    <row r="25" spans="2:8">
      <c r="B25" s="57" t="s">
        <v>33</v>
      </c>
      <c r="C25" s="59">
        <v>376.56891625615759</v>
      </c>
      <c r="D25" s="59">
        <v>1644</v>
      </c>
      <c r="E25" s="59">
        <v>454.18000000000006</v>
      </c>
      <c r="F25" s="60">
        <v>518.07711060949157</v>
      </c>
      <c r="G25" s="59">
        <v>299.27928582595331</v>
      </c>
      <c r="H25" s="61">
        <v>3292.1053126916026</v>
      </c>
    </row>
    <row r="26" spans="2:8">
      <c r="B26" s="57" t="s">
        <v>34</v>
      </c>
      <c r="C26" s="59">
        <v>366.21381497559554</v>
      </c>
      <c r="D26" s="59">
        <v>0</v>
      </c>
      <c r="E26" s="59">
        <v>0</v>
      </c>
      <c r="F26" s="60">
        <v>136.57481423851297</v>
      </c>
      <c r="G26" s="59">
        <v>2024.3595222564611</v>
      </c>
      <c r="H26" s="61">
        <v>2527.1481514705697</v>
      </c>
    </row>
    <row r="27" spans="2:8">
      <c r="B27" s="57"/>
      <c r="C27" s="59"/>
      <c r="D27" s="59"/>
      <c r="E27" s="59"/>
      <c r="F27" s="59"/>
      <c r="G27" s="59"/>
      <c r="H27" s="61"/>
    </row>
    <row r="28" spans="2:8">
      <c r="B28" s="57" t="s">
        <v>35</v>
      </c>
      <c r="C28" s="59">
        <v>112.34733900000001</v>
      </c>
      <c r="D28" s="59">
        <v>10.979593761033458</v>
      </c>
      <c r="E28" s="59">
        <v>90.279437994558563</v>
      </c>
      <c r="F28" s="59">
        <v>392.21279732729857</v>
      </c>
      <c r="G28" s="59">
        <v>1293.5291631308487</v>
      </c>
      <c r="H28" s="61">
        <v>1899.3483312137394</v>
      </c>
    </row>
    <row r="29" spans="2:8">
      <c r="B29" s="57" t="s">
        <v>36</v>
      </c>
      <c r="C29" s="59">
        <v>470.93509649999999</v>
      </c>
      <c r="D29" s="59">
        <v>2166.4243200202495</v>
      </c>
      <c r="E29" s="59">
        <v>1045.8924340058427</v>
      </c>
      <c r="F29" s="59">
        <v>1516.5050551699651</v>
      </c>
      <c r="G29" s="59">
        <v>3254.8747911659143</v>
      </c>
      <c r="H29" s="61">
        <v>8454.6316968619722</v>
      </c>
    </row>
    <row r="30" spans="2:8">
      <c r="B30" s="57" t="s">
        <v>37</v>
      </c>
      <c r="C30" s="59">
        <v>646.63009649999992</v>
      </c>
      <c r="D30" s="59">
        <v>2085.1710629104487</v>
      </c>
      <c r="E30" s="59">
        <v>873.79574492438428</v>
      </c>
      <c r="F30" s="59">
        <v>1516.5050551699651</v>
      </c>
      <c r="G30" s="59">
        <v>612.2412036569209</v>
      </c>
      <c r="H30" s="61">
        <v>5734.3431631617195</v>
      </c>
    </row>
    <row r="31" spans="2:8">
      <c r="B31" s="57" t="s">
        <v>38</v>
      </c>
      <c r="C31" s="59">
        <v>550.49509649999993</v>
      </c>
      <c r="D31" s="59">
        <v>2166.4243200202495</v>
      </c>
      <c r="E31" s="59">
        <v>1045.8924340058427</v>
      </c>
      <c r="F31" s="59">
        <v>1516.5050551699651</v>
      </c>
      <c r="G31" s="59">
        <v>3254.8747911659143</v>
      </c>
      <c r="H31" s="61">
        <v>8534.1916968619716</v>
      </c>
    </row>
    <row r="32" spans="2:8">
      <c r="B32" s="57" t="s">
        <v>39</v>
      </c>
      <c r="C32" s="59">
        <v>1158.53</v>
      </c>
      <c r="D32" s="59">
        <v>1321.7921212121214</v>
      </c>
      <c r="E32" s="59">
        <v>1071.2659530791789</v>
      </c>
      <c r="F32" s="59">
        <v>1174.7589905233333</v>
      </c>
      <c r="G32" s="59">
        <v>2129.2432624218172</v>
      </c>
      <c r="H32" s="61">
        <v>6855.5903272364512</v>
      </c>
    </row>
    <row r="33" spans="2:8" ht="13.5" thickBot="1">
      <c r="B33" s="58" t="s">
        <v>40</v>
      </c>
      <c r="C33" s="62">
        <v>1158.5282399999999</v>
      </c>
      <c r="D33" s="62">
        <v>1675.6774173139784</v>
      </c>
      <c r="E33" s="62">
        <v>1497.609253336145</v>
      </c>
      <c r="F33" s="62">
        <v>1174.7589905233333</v>
      </c>
      <c r="G33" s="62">
        <v>3779.1345296126583</v>
      </c>
      <c r="H33" s="63">
        <v>9285.7084307861151</v>
      </c>
    </row>
  </sheetData>
  <mergeCells count="2">
    <mergeCell ref="B2:E2"/>
    <mergeCell ref="B13:H13"/>
  </mergeCells>
  <conditionalFormatting sqref="C15">
    <cfRule type="cellIs" dxfId="1" priority="1" stopIfTrue="1" operator="lessThan">
      <formula>$C$23*0.9</formula>
    </cfRule>
    <cfRule type="cellIs" dxfId="0" priority="2" stopIfTrue="1" operator="lessThan">
      <formula>$C$23*0.9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O&amp;M Costs</vt:lpstr>
    </vt:vector>
  </TitlesOfParts>
  <Company>U.S.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D Cline</dc:creator>
  <cp:lastModifiedBy>Jeffrey D Cline</cp:lastModifiedBy>
  <dcterms:created xsi:type="dcterms:W3CDTF">2013-07-08T14:40:47Z</dcterms:created>
  <dcterms:modified xsi:type="dcterms:W3CDTF">2013-07-08T14:51:34Z</dcterms:modified>
</cp:coreProperties>
</file>